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15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11\PTW\"/>
    </mc:Choice>
  </mc:AlternateContent>
  <xr:revisionPtr revIDLastSave="0" documentId="13_ncr:1_{8751967E-01D9-4648-9092-F870D15D1884}" xr6:coauthVersionLast="47" xr6:coauthVersionMax="47" xr10:uidLastSave="{00000000-0000-0000-0000-000000000000}"/>
  <bookViews>
    <workbookView xWindow="-120" yWindow="-120" windowWidth="29040" windowHeight="15720" tabRatio="831" xr2:uid="{00000000-000D-0000-FFFF-FFFF00000000}"/>
  </bookViews>
  <sheets>
    <sheet name="INDEX" sheetId="10" r:id="rId1"/>
    <sheet name="R_PTW 2025vs2024" sheetId="34" r:id="rId2"/>
    <sheet name="R_PTW 2024vs2023" sheetId="29" state="hidden" r:id="rId3"/>
    <sheet name="R_PTW 2023vs2022" sheetId="16" state="hidden" r:id="rId4"/>
    <sheet name="R_PTW NEW 2025vs2024" sheetId="35" r:id="rId5"/>
    <sheet name="R_PTW NEW 2024vs2023" sheetId="30" state="hidden" r:id="rId6"/>
    <sheet name="R_PTW NEW 2023vs2022" sheetId="24" state="hidden" r:id="rId7"/>
    <sheet name="R_nowe MC 2025vs2024" sheetId="36" r:id="rId8"/>
    <sheet name="R_nowe MC 2024vs2023" sheetId="31" state="hidden" r:id="rId9"/>
    <sheet name="R_nowe MC 2023vs2022" sheetId="9" state="hidden" r:id="rId10"/>
    <sheet name="R_MC 2025 rankingi" sheetId="28" r:id="rId11"/>
    <sheet name="R_nowe MP 2025s2024" sheetId="32" r:id="rId12"/>
    <sheet name="R_nowe MP 2023s2022" sheetId="17" state="hidden" r:id="rId13"/>
    <sheet name="R_MP_2025 ranking" sheetId="27" r:id="rId14"/>
    <sheet name="R_PTW USED 2025vs2024" sheetId="33" r:id="rId15"/>
    <sheet name="R_PTW USED 2023vs2022" sheetId="25" state="hidden" r:id="rId16"/>
    <sheet name="R_MC&amp;MP struktura 2025" sheetId="19" r:id="rId17"/>
  </sheets>
  <definedNames>
    <definedName name="_xlnm._FilterDatabase" localSheetId="10" hidden="1">'R_MC 2025 rankingi'!$C$22:$K$149</definedName>
    <definedName name="_xlnm._FilterDatabase" localSheetId="13" hidden="1">'R_MP_2025 ranking'!$C$15:$J$132</definedName>
    <definedName name="_xlnm.Print_Area" localSheetId="10">'R_MC 2025 rankingi'!$B$2:$I$55</definedName>
    <definedName name="_xlnm.Print_Area" localSheetId="16">'R_MC&amp;MP struktura 2025'!$B$1:$Z$56</definedName>
    <definedName name="_xlnm.Print_Area" localSheetId="13">'R_MP_2025 ranking'!$B$1:$I$15</definedName>
    <definedName name="_xlnm.Print_Area" localSheetId="9">'R_nowe MC 2023vs2022'!$B$1:$R$41</definedName>
    <definedName name="_xlnm.Print_Area" localSheetId="8">'R_nowe MC 2024vs2023'!$B$1:$R$42</definedName>
    <definedName name="_xlnm.Print_Area" localSheetId="7">'R_nowe MC 2025vs2024'!$B$1:$R$43</definedName>
    <definedName name="_xlnm.Print_Area" localSheetId="12">'R_nowe MP 2023s2022'!$B$1:$R$41</definedName>
    <definedName name="_xlnm.Print_Area" localSheetId="11">'R_nowe MP 2025s2024'!$B$1:$R$43</definedName>
    <definedName name="_xlnm.Print_Area" localSheetId="3">'R_PTW 2023vs2022'!$B$1:$P$39</definedName>
    <definedName name="_xlnm.Print_Area" localSheetId="2">'R_PTW 2024vs2023'!$B$1:$P$39</definedName>
    <definedName name="_xlnm.Print_Area" localSheetId="1">'R_PTW 2025vs2024'!$B$1:$P$39</definedName>
    <definedName name="_xlnm.Print_Area" localSheetId="6">'R_PTW NEW 2023vs2022'!$B$1:$P$39</definedName>
    <definedName name="_xlnm.Print_Area" localSheetId="5">'R_PTW NEW 2024vs2023'!$B$1:$P$39</definedName>
    <definedName name="_xlnm.Print_Area" localSheetId="4">'R_PTW NEW 2025vs2024'!$B$1:$P$39</definedName>
    <definedName name="_xlnm.Print_Area" localSheetId="15">'R_PTW USED 2023vs2022'!$B$1:$P$39</definedName>
    <definedName name="_xlnm.Print_Area" localSheetId="14">'R_PTW USED 2025vs2024'!$B$1:$P$39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<sst xmlns="http://schemas.openxmlformats.org/spreadsheetml/2006/main" count="756" uniqueCount="186">
  <si>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</si>
  <si>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</si>
  <si>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</si>
  <si>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</si>
  <si>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</si>
  <si>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</si>
  <si>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</si>
  <si>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</si>
  <si>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</si>
  <si>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</si>
  <si>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</si>
  <si>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</si>
  <si>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</si>
  <si>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</si>
  <si>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</si>
  <si>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</si>
  <si>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</si>
  <si>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</si>
  <si>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</si>
  <si>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</si>
  <si>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</si>
  <si>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</si>
  <si>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</si>
  <si>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</si>
  <si>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</si>
  <si>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</si>
  <si>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</si>
  <si>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</si>
  <si>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</si>
  <si>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</si>
  <si>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</si>
  <si>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</si>
  <si>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</si>
  <si>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</si>
  <si>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</si>
  <si>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</si>
  <si>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</si>
  <si>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</si>
  <si>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</si>
  <si>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</si>
  <si>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</si>
  <si>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</si>
  <si>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</si>
  <si>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</si>
  <si>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</si>
  <si>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</si>
  <si>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</si>
  <si>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</si>
  <si>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</si>
  <si>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</si>
  <si>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</si>
  <si>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</si>
  <si>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</si>
  <si>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</si>
  <si>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</si>
  <si>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</si>
  <si>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</si>
  <si>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</si>
  <si>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</si>
  <si>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</si>
  <si>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</si>
  <si>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</si>
  <si>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</si>
  <si>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</si>
  <si>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</si>
  <si>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</si>
  <si>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</si>
  <si>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</si>
  <si>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</si>
  <si>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</si>
  <si>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</si>
  <si>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</si>
  <si>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</si>
  <si>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</si>
  <si>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 xml:space="preserve"> </t>
  </si>
  <si>
    <t>BARTON</t>
  </si>
  <si>
    <t>Elektryczne</t>
  </si>
  <si>
    <t>Brak danych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</si>
  <si>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</si>
  <si>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</si>
  <si>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</si>
  <si>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</si>
  <si>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</si>
  <si>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</si>
  <si>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</si>
  <si>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</si>
  <si>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750cm3&lt;poj.sil.&lt;=1000cm3</t>
  </si>
  <si>
    <t>750cm3&lt;poj.sil.&lt;=1000cm3 Suma</t>
  </si>
  <si>
    <t>&gt;1000cm3</t>
  </si>
  <si>
    <t>poj.sil.&gt;1000cm3 Suma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</si>
  <si>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</si>
  <si>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</si>
  <si>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</si>
  <si>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</si>
  <si>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</si>
  <si>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</si>
  <si>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</si>
  <si>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PIERWSZE REJESTRACJE NOWYCH MOTOROWERÓW (MP)*, 2023 vs 2022</t>
  </si>
  <si>
    <t>PIERWSZE REJESTRACJE UŻYWANYCH JEDNOŚLADÓW w POLSCE, 2023</t>
  </si>
  <si>
    <t>Elektryczne Suma</t>
  </si>
  <si>
    <t>PIERWSZE REJESTRACJE NOWYCH JEDNOŚLADÓW w POLSCE, 2022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</si>
  <si>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</si>
  <si>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</si>
  <si>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</si>
  <si>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</si>
  <si>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</si>
  <si>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GRUDZIEŃ</t>
  </si>
  <si>
    <t>PIERWSZE REJESTRACJE NOWYCH I UŻYWANYCH JEDNOŚLADÓW w POLSCE, 2024</t>
  </si>
  <si>
    <t>RAZEM 2024r.</t>
  </si>
  <si>
    <t>2024 ZMIANA % m/m</t>
  </si>
  <si>
    <t>2024 vs 2023 ZMIANA %  r/r</t>
  </si>
  <si>
    <t>PIERWSZE REJESTRACJE NOWYCH JEDNOŚLADÓW w POLSCE, 2024</t>
  </si>
  <si>
    <t>PIERWSZE REJESTRACJE NOWYCH MOTOCYKLI (MC), 2024 vs 2023</t>
  </si>
  <si>
    <t>zmiana 2024/2023</t>
  </si>
  <si>
    <t>PIERWSZE REJESTRACJE NOWYCH MOTOROWERÓW (MP)*, 2024 vs 2023</t>
  </si>
  <si>
    <t>PIERWSZE REJESTRACJE UŻYWANYCH JEDNOŚLADÓW w POLSCE, 2024</t>
  </si>
  <si>
    <t>ROK 2024:</t>
  </si>
  <si>
    <t>NOWE MC* 2024</t>
  </si>
  <si>
    <t>UŻYWANE MC** 2024</t>
  </si>
  <si>
    <t>RAZEM MC 2024</t>
  </si>
  <si>
    <t>NOWE MP* 2024</t>
  </si>
  <si>
    <t>UŻYWANE MP** 2024</t>
  </si>
  <si>
    <t>RAZEM MP 2024</t>
  </si>
  <si>
    <t>2024
Udział %</t>
  </si>
  <si>
    <t>ON-OFF</t>
  </si>
  <si>
    <t>INNE</t>
  </si>
  <si>
    <t>ZNEN</t>
  </si>
  <si>
    <t>VIGOROUS</t>
  </si>
  <si>
    <t>PIERWSZE REJESTRACJE JEDNOŚLADÓW (PTW), 2025 VS 2024</t>
  </si>
  <si>
    <t>PIERWSZE REJESTRACJE NOWYCH* JEDNOŚLADÓW, 2025 VS 2024</t>
  </si>
  <si>
    <t>NOWE MOTOCYKLE, 2025 VS 2024</t>
  </si>
  <si>
    <t>NOWE MOTOROWERY, 2025 VS 2024</t>
  </si>
  <si>
    <t>PIERWSZE REJESTRACJE UŻYWANYCH JEDNOŚLADÓW (PTW), 2025 VS 2024</t>
  </si>
  <si>
    <t>UDZIAŁ NOWYCH MOTOCYKLI I MOTOROWERÓW W CAŁOŚCI PIERWSZYCH REJESTRACJI, 2025</t>
  </si>
  <si>
    <t>R_nowe i używane PTW 2025vs2024</t>
  </si>
  <si>
    <t>R_nowe PTW 2025vs2024</t>
  </si>
  <si>
    <t>R_nowe MC 2025vs2024</t>
  </si>
  <si>
    <t>R_MC 2025 rankingi</t>
  </si>
  <si>
    <t>R_nowe MP 2025vs2024</t>
  </si>
  <si>
    <t>R_MP_2025 ranking</t>
  </si>
  <si>
    <t>R_MC&amp;MP struktura 2025</t>
  </si>
  <si>
    <t>R_używane PTW 2025vs2024</t>
  </si>
  <si>
    <t>PIERWSZE REJESTRACJE NOWYCH I UŻYWANYCH JEDNOŚLADÓW w POLSCE, 2025</t>
  </si>
  <si>
    <t>RAZEM 2025r.</t>
  </si>
  <si>
    <t>2025 ZMIANA % m/m</t>
  </si>
  <si>
    <t>2025 vs 2024 ZMIANA %  r/r</t>
  </si>
  <si>
    <t>PIERWSZE REJESTRACJE NOWYCH JEDNOŚLADÓW w POLSCE, 2025</t>
  </si>
  <si>
    <t>zmiana 2025/2024</t>
  </si>
  <si>
    <t>Nowe* MOTOCYKLE - ranking marek - 2025 narastająco</t>
  </si>
  <si>
    <t>Nowe MOTOCYKLE - ranking marek wg DCC - 2025 narastająco</t>
  </si>
  <si>
    <t>Nowe MOTOCYKLE - ranking marek wg segmentów - 2025 narastająco</t>
  </si>
  <si>
    <t>2025
Udział %</t>
  </si>
  <si>
    <t>Nowe MOTOROWERY - ranking marek - 2025 narastająco</t>
  </si>
  <si>
    <t>PIERWSZE REJESTRACJE UŻYWANYCH JEDNOŚLADÓW w POLSCE, 2025</t>
  </si>
  <si>
    <t>STRUKTURA REJESTRACJI NOWYCH i UŻYWANYCH JEDNOŚLADÓW, ROK 2025</t>
  </si>
  <si>
    <t>ROK 2025:</t>
  </si>
  <si>
    <t>NOWE MC* 2025</t>
  </si>
  <si>
    <t>UŻYWANE MC** 2025</t>
  </si>
  <si>
    <t>RAZEM MC 2025</t>
  </si>
  <si>
    <t>NOWE MP* 2025</t>
  </si>
  <si>
    <t>UŻYWANE MP** 2025</t>
  </si>
  <si>
    <t>RAZEM MP 2025</t>
  </si>
  <si>
    <t>PIERWSZE REJESTRACJE NOWYCH MOTOCYKLI (MC), 2025 vs 2024</t>
  </si>
  <si>
    <t>CFMOTO</t>
  </si>
  <si>
    <t>HARLEY-DAVIDSON</t>
  </si>
  <si>
    <t>QJMOTOR</t>
  </si>
  <si>
    <t>ZONTES</t>
  </si>
  <si>
    <t>FOSTI</t>
  </si>
  <si>
    <t>KYMCO</t>
  </si>
  <si>
    <t>STARK</t>
  </si>
  <si>
    <t>ROYAL ENFIELD</t>
  </si>
  <si>
    <t>JIAJI</t>
  </si>
  <si>
    <t>REJESTRACJE - PZPM na podstawie danych Centralnej Ewidencji Pojazdów. LISTOPAD 2025</t>
  </si>
  <si>
    <t>LISTOPAD</t>
  </si>
  <si>
    <t>Styczeń-Listopad</t>
  </si>
  <si>
    <t>ROK NARASTAJĄCO
STYCZEŃ-LISTOPAD</t>
  </si>
  <si>
    <t>ROK NARASTAJĄCO
STYCZEŃ-GRUDZIEŃ</t>
  </si>
  <si>
    <t>BIG SCOOTER Suma</t>
  </si>
  <si>
    <t>CHOPPER &amp; CRUISER Suma</t>
  </si>
  <si>
    <t>OFF ROAD Suma</t>
  </si>
  <si>
    <t>ON-OFF Suma</t>
  </si>
  <si>
    <t>STREET Suma</t>
  </si>
  <si>
    <t>SUPERSPORT Suma</t>
  </si>
  <si>
    <t>SPORT-TOURER Suma</t>
  </si>
  <si>
    <t>TOURIST Suma</t>
  </si>
  <si>
    <t>UDZIAŁ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</si>
</sst>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128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164" fontId="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3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  <xf numFmtId="0" fontId="52" fillId="0" borderId="0"/>
    <xf numFmtId="164" fontId="5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5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2" fillId="0" borderId="0" applyFont="0" applyFill="0" applyBorder="0" applyAlignment="0" applyProtection="0"/>
  </cellStyleXfs>
  <cellXfs count="238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9" fillId="0" borderId="0" xfId="0" applyFont="1"/>
    <xf numFmtId="0" fontId="0" fillId="0" borderId="0" xfId="0" applyAlignment="1">
      <alignment horizontal="center" vertical="center"/>
    </xf>
    <xf numFmtId="165" fontId="3" fillId="0" borderId="0" xfId="81" applyNumberFormat="1"/>
    <xf numFmtId="166" fontId="3" fillId="0" borderId="0" xfId="55" applyNumberFormat="1"/>
    <xf numFmtId="3" fontId="0" fillId="0" borderId="0" xfId="0" applyNumberFormat="1"/>
    <xf numFmtId="166" fontId="0" fillId="0" borderId="0" xfId="0" applyNumberFormat="1"/>
    <xf numFmtId="165" fontId="3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3" fillId="0" borderId="0" xfId="0" applyFont="1"/>
    <xf numFmtId="0" fontId="10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3" fillId="0" borderId="11" xfId="0" applyFont="1" applyBorder="1"/>
    <xf numFmtId="0" fontId="12" fillId="0" borderId="11" xfId="0" applyFont="1" applyBorder="1"/>
    <xf numFmtId="0" fontId="8" fillId="0" borderId="0" xfId="76" applyAlignment="1">
      <alignment vertical="center" wrapText="1"/>
    </xf>
    <xf numFmtId="0" fontId="8" fillId="0" borderId="0" xfId="76"/>
    <xf numFmtId="0" fontId="8" fillId="0" borderId="0" xfId="76" applyAlignment="1">
      <alignment horizontal="center" vertical="center" wrapText="1"/>
    </xf>
    <xf numFmtId="0" fontId="8" fillId="0" borderId="0" xfId="76" applyAlignment="1">
      <alignment horizontal="center" vertical="center"/>
    </xf>
    <xf numFmtId="165" fontId="8" fillId="0" borderId="0" xfId="82" applyNumberFormat="1"/>
    <xf numFmtId="0" fontId="31" fillId="0" borderId="0" xfId="76" applyFont="1"/>
    <xf numFmtId="0" fontId="32" fillId="0" borderId="0" xfId="0" applyFont="1"/>
    <xf numFmtId="0" fontId="32" fillId="0" borderId="0" xfId="77" applyFont="1" applyAlignment="1">
      <alignment vertical="center" wrapText="1"/>
    </xf>
    <xf numFmtId="0" fontId="32" fillId="0" borderId="0" xfId="77" applyFont="1"/>
    <xf numFmtId="0" fontId="32" fillId="0" borderId="0" xfId="77" applyFont="1" applyAlignment="1">
      <alignment horizontal="center" vertical="center" wrapText="1"/>
    </xf>
    <xf numFmtId="0" fontId="36" fillId="0" borderId="0" xfId="75" applyFont="1" applyAlignment="1">
      <alignment vertical="center"/>
    </xf>
    <xf numFmtId="0" fontId="39" fillId="0" borderId="0" xfId="77" applyFont="1"/>
    <xf numFmtId="0" fontId="3" fillId="0" borderId="0" xfId="74" applyFont="1"/>
    <xf numFmtId="0" fontId="5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7" fillId="24" borderId="0" xfId="0" applyFont="1" applyFill="1" applyAlignment="1">
      <alignment vertical="center"/>
    </xf>
    <xf numFmtId="0" fontId="3" fillId="24" borderId="0" xfId="0" applyFont="1" applyFill="1"/>
    <xf numFmtId="0" fontId="3" fillId="24" borderId="0" xfId="0" applyFont="1" applyFill="1" applyAlignment="1">
      <alignment vertical="center"/>
    </xf>
    <xf numFmtId="0" fontId="3" fillId="24" borderId="0" xfId="0" applyFont="1" applyFill="1" applyAlignment="1">
      <alignment horizontal="left" vertical="center"/>
    </xf>
    <xf numFmtId="0" fontId="33" fillId="24" borderId="0" xfId="0" applyFont="1" applyFill="1"/>
    <xf numFmtId="166" fontId="43" fillId="25" borderId="16" xfId="55" applyNumberFormat="1" applyFont="1" applyFill="1" applyBorder="1" applyAlignment="1">
      <alignment horizontal="center"/>
    </xf>
    <xf numFmtId="166" fontId="43" fillId="25" borderId="17" xfId="55" applyNumberFormat="1" applyFont="1" applyFill="1" applyBorder="1" applyAlignment="1">
      <alignment horizontal="left"/>
    </xf>
    <xf numFmtId="0" fontId="43" fillId="25" borderId="17" xfId="0" applyFont="1" applyFill="1" applyBorder="1"/>
    <xf numFmtId="0" fontId="43" fillId="25" borderId="18" xfId="0" applyFont="1" applyFill="1" applyBorder="1"/>
    <xf numFmtId="166" fontId="44" fillId="25" borderId="19" xfId="55" applyNumberFormat="1" applyFont="1" applyFill="1" applyBorder="1" applyAlignment="1">
      <alignment horizontal="center"/>
    </xf>
    <xf numFmtId="166" fontId="44" fillId="25" borderId="19" xfId="55" applyNumberFormat="1" applyFont="1" applyFill="1" applyBorder="1" applyAlignment="1">
      <alignment horizontal="left"/>
    </xf>
    <xf numFmtId="0" fontId="44" fillId="25" borderId="19" xfId="0" applyFont="1" applyFill="1" applyBorder="1"/>
    <xf numFmtId="166" fontId="11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3" fillId="0" borderId="21" xfId="0" applyFont="1" applyBorder="1"/>
    <xf numFmtId="166" fontId="43" fillId="25" borderId="20" xfId="55" applyNumberFormat="1" applyFont="1" applyFill="1" applyBorder="1" applyAlignment="1">
      <alignment wrapText="1"/>
    </xf>
    <xf numFmtId="0" fontId="43" fillId="25" borderId="21" xfId="0" applyFont="1" applyFill="1" applyBorder="1"/>
    <xf numFmtId="0" fontId="43" fillId="25" borderId="22" xfId="0" applyFont="1" applyFill="1" applyBorder="1"/>
    <xf numFmtId="0" fontId="43" fillId="25" borderId="19" xfId="0" applyFont="1" applyFill="1" applyBorder="1"/>
    <xf numFmtId="166" fontId="7" fillId="24" borderId="20" xfId="55" applyNumberFormat="1" applyFont="1" applyFill="1" applyBorder="1"/>
    <xf numFmtId="10" fontId="7" fillId="24" borderId="21" xfId="81" applyNumberFormat="1" applyFont="1" applyFill="1" applyBorder="1"/>
    <xf numFmtId="166" fontId="7" fillId="24" borderId="22" xfId="0" applyNumberFormat="1" applyFont="1" applyFill="1" applyBorder="1"/>
    <xf numFmtId="166" fontId="7" fillId="24" borderId="25" xfId="55" applyNumberFormat="1" applyFont="1" applyFill="1" applyBorder="1"/>
    <xf numFmtId="165" fontId="7" fillId="24" borderId="26" xfId="81" applyNumberFormat="1" applyFont="1" applyFill="1" applyBorder="1"/>
    <xf numFmtId="165" fontId="7" fillId="24" borderId="27" xfId="81" applyNumberFormat="1" applyFont="1" applyFill="1" applyBorder="1"/>
    <xf numFmtId="166" fontId="3" fillId="0" borderId="0" xfId="55" applyNumberFormat="1" applyFont="1"/>
    <xf numFmtId="0" fontId="43" fillId="25" borderId="19" xfId="0" applyFont="1" applyFill="1" applyBorder="1" applyAlignment="1">
      <alignment horizontal="center" vertical="center" wrapText="1"/>
    </xf>
    <xf numFmtId="166" fontId="30" fillId="0" borderId="23" xfId="55" applyNumberFormat="1" applyFont="1" applyBorder="1" applyAlignment="1">
      <alignment vertical="center" wrapText="1"/>
    </xf>
    <xf numFmtId="166" fontId="3" fillId="0" borderId="23" xfId="55" applyNumberFormat="1" applyBorder="1" applyAlignment="1">
      <alignment vertical="center"/>
    </xf>
    <xf numFmtId="165" fontId="11" fillId="0" borderId="23" xfId="81" applyNumberFormat="1" applyFont="1" applyBorder="1" applyAlignment="1">
      <alignment horizontal="right" vertical="center" wrapText="1"/>
    </xf>
    <xf numFmtId="166" fontId="11" fillId="0" borderId="23" xfId="55" applyNumberFormat="1" applyFont="1" applyBorder="1" applyAlignment="1">
      <alignment vertical="center" wrapText="1"/>
    </xf>
    <xf numFmtId="166" fontId="30" fillId="0" borderId="24" xfId="55" applyNumberFormat="1" applyFont="1" applyFill="1" applyBorder="1" applyAlignment="1">
      <alignment vertical="center" wrapText="1"/>
    </xf>
    <xf numFmtId="166" fontId="3" fillId="0" borderId="24" xfId="55" applyNumberFormat="1" applyFill="1" applyBorder="1" applyAlignment="1">
      <alignment vertical="center"/>
    </xf>
    <xf numFmtId="165" fontId="11" fillId="0" borderId="24" xfId="81" applyNumberFormat="1" applyFont="1" applyFill="1" applyBorder="1" applyAlignment="1">
      <alignment horizontal="right" vertical="center" wrapText="1"/>
    </xf>
    <xf numFmtId="166" fontId="11" fillId="0" borderId="24" xfId="55" applyNumberFormat="1" applyFont="1" applyFill="1" applyBorder="1" applyAlignment="1">
      <alignment vertical="center" wrapText="1"/>
    </xf>
    <xf numFmtId="166" fontId="43" fillId="25" borderId="28" xfId="55" applyNumberFormat="1" applyFont="1" applyFill="1" applyBorder="1" applyAlignment="1">
      <alignment vertical="center"/>
    </xf>
    <xf numFmtId="165" fontId="43" fillId="25" borderId="28" xfId="81" applyNumberFormat="1" applyFont="1" applyFill="1" applyBorder="1" applyAlignment="1">
      <alignment horizontal="right" vertical="center" wrapText="1"/>
    </xf>
    <xf numFmtId="166" fontId="43" fillId="25" borderId="19" xfId="55" applyNumberFormat="1" applyFont="1" applyFill="1" applyBorder="1" applyAlignment="1">
      <alignment horizontal="left"/>
    </xf>
    <xf numFmtId="0" fontId="9" fillId="0" borderId="0" xfId="0" applyFont="1" applyAlignment="1">
      <alignment wrapText="1" shrinkToFit="1"/>
    </xf>
    <xf numFmtId="0" fontId="0" fillId="0" borderId="19" xfId="0" applyBorder="1"/>
    <xf numFmtId="0" fontId="3" fillId="0" borderId="23" xfId="0" applyFont="1" applyBorder="1"/>
    <xf numFmtId="165" fontId="3" fillId="0" borderId="0" xfId="81" applyNumberFormat="1" applyFont="1" applyBorder="1"/>
    <xf numFmtId="0" fontId="3" fillId="0" borderId="29" xfId="0" applyFont="1" applyBorder="1"/>
    <xf numFmtId="0" fontId="0" fillId="0" borderId="29" xfId="0" applyBorder="1"/>
    <xf numFmtId="165" fontId="3" fillId="0" borderId="0" xfId="81" applyNumberFormat="1" applyFont="1"/>
    <xf numFmtId="0" fontId="3" fillId="26" borderId="29" xfId="0" applyFont="1" applyFill="1" applyBorder="1"/>
    <xf numFmtId="0" fontId="0" fillId="26" borderId="29" xfId="0" applyFill="1" applyBorder="1"/>
    <xf numFmtId="0" fontId="7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10" fillId="0" borderId="0" xfId="81" applyNumberFormat="1" applyFont="1" applyAlignment="1">
      <alignment shrinkToFit="1"/>
    </xf>
    <xf numFmtId="0" fontId="43" fillId="25" borderId="29" xfId="0" applyFont="1" applyFill="1" applyBorder="1" applyAlignment="1">
      <alignment horizontal="center" vertical="center" wrapText="1"/>
    </xf>
    <xf numFmtId="166" fontId="11" fillId="0" borderId="29" xfId="55" applyNumberFormat="1" applyFont="1" applyBorder="1" applyAlignment="1">
      <alignment vertical="center" wrapText="1"/>
    </xf>
    <xf numFmtId="166" fontId="3" fillId="0" borderId="29" xfId="55" applyNumberFormat="1" applyBorder="1" applyAlignment="1">
      <alignment vertical="center"/>
    </xf>
    <xf numFmtId="165" fontId="11" fillId="0" borderId="29" xfId="81" applyNumberFormat="1" applyFont="1" applyBorder="1" applyAlignment="1">
      <alignment horizontal="center" vertical="center" wrapText="1"/>
    </xf>
    <xf numFmtId="166" fontId="11" fillId="0" borderId="0" xfId="55" applyNumberFormat="1" applyFont="1" applyBorder="1" applyAlignment="1">
      <alignment wrapText="1"/>
    </xf>
    <xf numFmtId="166" fontId="3" fillId="0" borderId="0" xfId="55" applyNumberFormat="1" applyBorder="1"/>
    <xf numFmtId="165" fontId="11" fillId="0" borderId="0" xfId="81" applyNumberFormat="1" applyFont="1" applyBorder="1" applyAlignment="1">
      <alignment horizontal="right" wrapText="1"/>
    </xf>
    <xf numFmtId="0" fontId="47" fillId="25" borderId="29" xfId="74" applyFont="1" applyFill="1" applyBorder="1" applyAlignment="1">
      <alignment horizontal="center" vertical="center"/>
    </xf>
    <xf numFmtId="0" fontId="32" fillId="0" borderId="29" xfId="74" applyFont="1" applyBorder="1" applyAlignment="1">
      <alignment horizontal="center" vertical="center"/>
    </xf>
    <xf numFmtId="0" fontId="32" fillId="0" borderId="29" xfId="74" applyFont="1" applyBorder="1" applyAlignment="1">
      <alignment vertical="center"/>
    </xf>
    <xf numFmtId="3" fontId="32" fillId="0" borderId="29" xfId="74" applyNumberFormat="1" applyFont="1" applyBorder="1" applyAlignment="1">
      <alignment vertical="center"/>
    </xf>
    <xf numFmtId="10" fontId="32" fillId="0" borderId="29" xfId="82" applyNumberFormat="1" applyFont="1" applyBorder="1" applyAlignment="1">
      <alignment vertical="center"/>
    </xf>
    <xf numFmtId="0" fontId="48" fillId="25" borderId="29" xfId="74" applyFont="1" applyFill="1" applyBorder="1" applyAlignment="1">
      <alignment horizontal="center" vertical="center"/>
    </xf>
    <xf numFmtId="0" fontId="32" fillId="27" borderId="29" xfId="74" applyFont="1" applyFill="1" applyBorder="1" applyAlignment="1">
      <alignment horizontal="center" vertical="center"/>
    </xf>
    <xf numFmtId="0" fontId="32" fillId="27" borderId="29" xfId="74" applyFont="1" applyFill="1" applyBorder="1" applyAlignment="1">
      <alignment vertical="center"/>
    </xf>
    <xf numFmtId="3" fontId="32" fillId="27" borderId="29" xfId="74" applyNumberFormat="1" applyFont="1" applyFill="1" applyBorder="1" applyAlignment="1">
      <alignment vertical="center"/>
    </xf>
    <xf numFmtId="10" fontId="32" fillId="27" borderId="29" xfId="82" applyNumberFormat="1" applyFont="1" applyFill="1" applyBorder="1" applyAlignment="1">
      <alignment vertical="center"/>
    </xf>
    <xf numFmtId="0" fontId="32" fillId="0" borderId="29" xfId="74" applyFont="1" applyBorder="1"/>
    <xf numFmtId="3" fontId="2" fillId="0" borderId="29" xfId="0" applyNumberFormat="1" applyFont="1" applyBorder="1" applyAlignment="1">
      <alignment horizontal="right"/>
    </xf>
    <xf numFmtId="165" fontId="32" fillId="0" borderId="29" xfId="82" applyNumberFormat="1" applyFont="1" applyBorder="1"/>
    <xf numFmtId="165" fontId="32" fillId="0" borderId="30" xfId="82" applyNumberFormat="1" applyFont="1" applyBorder="1"/>
    <xf numFmtId="165" fontId="32" fillId="0" borderId="31" xfId="82" applyNumberFormat="1" applyFont="1" applyBorder="1"/>
    <xf numFmtId="0" fontId="32" fillId="27" borderId="29" xfId="74" applyFont="1" applyFill="1" applyBorder="1"/>
    <xf numFmtId="3" fontId="2" fillId="27" borderId="29" xfId="0" applyNumberFormat="1" applyFont="1" applyFill="1" applyBorder="1" applyAlignment="1">
      <alignment horizontal="right"/>
    </xf>
    <xf numFmtId="165" fontId="32" fillId="27" borderId="29" xfId="82" applyNumberFormat="1" applyFont="1" applyFill="1" applyBorder="1"/>
    <xf numFmtId="165" fontId="32" fillId="0" borderId="32" xfId="82" applyNumberFormat="1" applyFont="1" applyBorder="1"/>
    <xf numFmtId="165" fontId="32" fillId="0" borderId="33" xfId="82" applyNumberFormat="1" applyFont="1" applyBorder="1"/>
    <xf numFmtId="0" fontId="32" fillId="27" borderId="29" xfId="76" applyFont="1" applyFill="1" applyBorder="1"/>
    <xf numFmtId="3" fontId="32" fillId="27" borderId="29" xfId="76" applyNumberFormat="1" applyFont="1" applyFill="1" applyBorder="1"/>
    <xf numFmtId="165" fontId="32" fillId="0" borderId="34" xfId="81" applyNumberFormat="1" applyFont="1" applyBorder="1"/>
    <xf numFmtId="165" fontId="32" fillId="0" borderId="35" xfId="81" applyNumberFormat="1" applyFont="1" applyBorder="1"/>
    <xf numFmtId="0" fontId="35" fillId="24" borderId="29" xfId="76" applyFont="1" applyFill="1" applyBorder="1"/>
    <xf numFmtId="0" fontId="32" fillId="24" borderId="29" xfId="76" applyFont="1" applyFill="1" applyBorder="1"/>
    <xf numFmtId="3" fontId="41" fillId="24" borderId="29" xfId="74" applyNumberFormat="1" applyFont="1" applyFill="1" applyBorder="1"/>
    <xf numFmtId="165" fontId="41" fillId="24" borderId="29" xfId="74" applyNumberFormat="1" applyFont="1" applyFill="1" applyBorder="1"/>
    <xf numFmtId="165" fontId="41" fillId="24" borderId="29" xfId="82" applyNumberFormat="1" applyFont="1" applyFill="1" applyBorder="1"/>
    <xf numFmtId="0" fontId="2" fillId="0" borderId="29" xfId="0" applyFont="1" applyBorder="1"/>
    <xf numFmtId="0" fontId="2" fillId="27" borderId="29" xfId="0" applyFont="1" applyFill="1" applyBorder="1"/>
    <xf numFmtId="3" fontId="38" fillId="24" borderId="29" xfId="76" applyNumberFormat="1" applyFont="1" applyFill="1" applyBorder="1"/>
    <xf numFmtId="165" fontId="38" fillId="24" borderId="29" xfId="82" applyNumberFormat="1" applyFont="1" applyFill="1" applyBorder="1"/>
    <xf numFmtId="165" fontId="35" fillId="24" borderId="29" xfId="82" applyNumberFormat="1" applyFont="1" applyFill="1" applyBorder="1"/>
    <xf numFmtId="3" fontId="47" fillId="25" borderId="29" xfId="74" applyNumberFormat="1" applyFont="1" applyFill="1" applyBorder="1" applyAlignment="1">
      <alignment vertical="center"/>
    </xf>
    <xf numFmtId="9" fontId="47" fillId="25" borderId="29" xfId="82" applyFont="1" applyFill="1" applyBorder="1" applyAlignment="1">
      <alignment vertical="center"/>
    </xf>
    <xf numFmtId="165" fontId="47" fillId="25" borderId="29" xfId="74" applyNumberFormat="1" applyFont="1" applyFill="1" applyBorder="1" applyAlignment="1">
      <alignment vertical="center"/>
    </xf>
    <xf numFmtId="0" fontId="47" fillId="25" borderId="29" xfId="76" applyFont="1" applyFill="1" applyBorder="1"/>
    <xf numFmtId="3" fontId="47" fillId="25" borderId="29" xfId="74" applyNumberFormat="1" applyFont="1" applyFill="1" applyBorder="1"/>
    <xf numFmtId="165" fontId="47" fillId="25" borderId="29" xfId="74" applyNumberFormat="1" applyFont="1" applyFill="1" applyBorder="1"/>
    <xf numFmtId="165" fontId="47" fillId="25" borderId="29" xfId="82" applyNumberFormat="1" applyFont="1" applyFill="1" applyBorder="1"/>
    <xf numFmtId="9" fontId="47" fillId="25" borderId="29" xfId="82" applyFont="1" applyFill="1" applyBorder="1"/>
    <xf numFmtId="0" fontId="44" fillId="25" borderId="29" xfId="0" applyFont="1" applyFill="1" applyBorder="1"/>
    <xf numFmtId="166" fontId="44" fillId="25" borderId="29" xfId="55" applyNumberFormat="1" applyFont="1" applyFill="1" applyBorder="1" applyAlignment="1">
      <alignment horizontal="left"/>
    </xf>
    <xf numFmtId="0" fontId="43" fillId="25" borderId="29" xfId="0" applyFont="1" applyFill="1" applyBorder="1"/>
    <xf numFmtId="165" fontId="3" fillId="26" borderId="29" xfId="81" applyNumberFormat="1" applyFill="1" applyBorder="1"/>
    <xf numFmtId="165" fontId="3" fillId="26" borderId="29" xfId="81" applyNumberFormat="1" applyFill="1" applyBorder="1" applyAlignment="1">
      <alignment shrinkToFit="1"/>
    </xf>
    <xf numFmtId="166" fontId="11" fillId="0" borderId="29" xfId="55" applyNumberFormat="1" applyFont="1" applyBorder="1" applyAlignment="1">
      <alignment wrapText="1"/>
    </xf>
    <xf numFmtId="0" fontId="11" fillId="0" borderId="11" xfId="0" applyFont="1" applyBorder="1"/>
    <xf numFmtId="165" fontId="32" fillId="0" borderId="29" xfId="82" applyNumberFormat="1" applyFont="1" applyBorder="1" applyAlignment="1">
      <alignment vertical="center"/>
    </xf>
    <xf numFmtId="165" fontId="32" fillId="27" borderId="29" xfId="82" applyNumberFormat="1" applyFont="1" applyFill="1" applyBorder="1" applyAlignment="1">
      <alignment vertical="center"/>
    </xf>
    <xf numFmtId="166" fontId="44" fillId="25" borderId="29" xfId="55" applyNumberFormat="1" applyFont="1" applyFill="1" applyBorder="1" applyAlignment="1">
      <alignment horizontal="center"/>
    </xf>
    <xf numFmtId="166" fontId="44" fillId="25" borderId="12" xfId="55" applyNumberFormat="1" applyFont="1" applyFill="1" applyBorder="1" applyAlignment="1">
      <alignment horizontal="center"/>
    </xf>
    <xf numFmtId="166" fontId="44" fillId="25" borderId="10" xfId="55" applyNumberFormat="1" applyFont="1" applyFill="1" applyBorder="1" applyAlignment="1">
      <alignment horizontal="center"/>
    </xf>
    <xf numFmtId="0" fontId="44" fillId="25" borderId="10" xfId="0" applyFont="1" applyFill="1" applyBorder="1"/>
    <xf numFmtId="166" fontId="43" fillId="25" borderId="29" xfId="55" applyNumberFormat="1" applyFont="1" applyFill="1" applyBorder="1" applyAlignment="1">
      <alignment wrapText="1"/>
    </xf>
    <xf numFmtId="166" fontId="3" fillId="24" borderId="29" xfId="55" applyNumberFormat="1" applyFill="1" applyBorder="1"/>
    <xf numFmtId="10" fontId="3" fillId="24" borderId="29" xfId="81" applyNumberFormat="1" applyFont="1" applyFill="1" applyBorder="1"/>
    <xf numFmtId="166" fontId="3" fillId="24" borderId="29" xfId="0" applyNumberFormat="1" applyFont="1" applyFill="1" applyBorder="1"/>
    <xf numFmtId="165" fontId="3" fillId="24" borderId="29" xfId="81" applyNumberFormat="1" applyFont="1" applyFill="1" applyBorder="1"/>
    <xf numFmtId="166" fontId="3" fillId="0" borderId="29" xfId="55" applyNumberFormat="1" applyBorder="1"/>
    <xf numFmtId="165" fontId="11" fillId="0" borderId="29" xfId="81" applyNumberFormat="1" applyFont="1" applyBorder="1" applyAlignment="1">
      <alignment horizontal="right" wrapText="1"/>
    </xf>
    <xf numFmtId="166" fontId="44" fillId="25" borderId="29" xfId="55" applyNumberFormat="1" applyFont="1" applyFill="1" applyBorder="1"/>
    <xf numFmtId="165" fontId="44" fillId="25" borderId="29" xfId="81" applyNumberFormat="1" applyFont="1" applyFill="1" applyBorder="1" applyAlignment="1">
      <alignment horizontal="right" wrapText="1"/>
    </xf>
    <xf numFmtId="0" fontId="45" fillId="25" borderId="29" xfId="0" applyFont="1" applyFill="1" applyBorder="1"/>
    <xf numFmtId="0" fontId="50" fillId="24" borderId="29" xfId="0" applyFont="1" applyFill="1" applyBorder="1"/>
    <xf numFmtId="0" fontId="9" fillId="0" borderId="29" xfId="0" applyFont="1" applyBorder="1"/>
    <xf numFmtId="0" fontId="46" fillId="25" borderId="29" xfId="0" applyFont="1" applyFill="1" applyBorder="1"/>
    <xf numFmtId="0" fontId="9" fillId="26" borderId="29" xfId="0" applyFont="1" applyFill="1" applyBorder="1"/>
    <xf numFmtId="165" fontId="9" fillId="26" borderId="29" xfId="81" applyNumberFormat="1" applyFont="1" applyFill="1" applyBorder="1"/>
    <xf numFmtId="0" fontId="9" fillId="24" borderId="29" xfId="0" applyFont="1" applyFill="1" applyBorder="1"/>
    <xf numFmtId="166" fontId="11" fillId="0" borderId="36" xfId="55" applyNumberFormat="1" applyFont="1" applyBorder="1" applyAlignment="1">
      <alignment wrapText="1"/>
    </xf>
    <xf numFmtId="167" fontId="3" fillId="0" borderId="36" xfId="55" applyNumberFormat="1" applyBorder="1"/>
    <xf numFmtId="165" fontId="11" fillId="0" borderId="36" xfId="81" applyNumberFormat="1" applyFont="1" applyBorder="1" applyAlignment="1">
      <alignment horizontal="right" wrapText="1"/>
    </xf>
    <xf numFmtId="166" fontId="11" fillId="0" borderId="37" xfId="55" applyNumberFormat="1" applyFont="1" applyBorder="1" applyAlignment="1">
      <alignment wrapText="1"/>
    </xf>
    <xf numFmtId="167" fontId="3" fillId="0" borderId="37" xfId="55" applyNumberFormat="1" applyBorder="1"/>
    <xf numFmtId="165" fontId="11" fillId="0" borderId="37" xfId="81" applyNumberFormat="1" applyFont="1" applyBorder="1" applyAlignment="1">
      <alignment horizontal="right" wrapText="1"/>
    </xf>
    <xf numFmtId="167" fontId="44" fillId="25" borderId="29" xfId="55" applyNumberFormat="1" applyFont="1" applyFill="1" applyBorder="1"/>
    <xf numFmtId="166" fontId="11" fillId="0" borderId="36" xfId="55" applyNumberFormat="1" applyFont="1" applyBorder="1" applyAlignment="1">
      <alignment horizontal="left" wrapText="1"/>
    </xf>
    <xf numFmtId="166" fontId="11" fillId="0" borderId="37" xfId="55" applyNumberFormat="1" applyFont="1" applyBorder="1" applyAlignment="1">
      <alignment horizontal="left" wrapText="1"/>
    </xf>
    <xf numFmtId="0" fontId="35" fillId="24" borderId="38" xfId="76" applyFont="1" applyFill="1" applyBorder="1"/>
    <xf numFmtId="0" fontId="35" fillId="24" borderId="39" xfId="76" applyFont="1" applyFill="1" applyBorder="1"/>
    <xf numFmtId="0" fontId="51" fillId="0" borderId="0" xfId="77" applyFont="1" applyAlignment="1">
      <alignment vertical="top" wrapText="1"/>
    </xf>
    <xf numFmtId="0" fontId="51" fillId="0" borderId="0" xfId="77" applyFont="1" applyAlignment="1">
      <alignment vertical="top"/>
    </xf>
    <xf numFmtId="0" fontId="32" fillId="0" borderId="36" xfId="76" applyFont="1" applyBorder="1"/>
    <xf numFmtId="0" fontId="32" fillId="0" borderId="40" xfId="76" applyFont="1" applyBorder="1"/>
    <xf numFmtId="0" fontId="32" fillId="0" borderId="37" xfId="76" applyFont="1" applyBorder="1"/>
    <xf numFmtId="0" fontId="51" fillId="0" borderId="0" xfId="76" applyFont="1" applyAlignment="1">
      <alignment vertical="top"/>
    </xf>
    <xf numFmtId="3" fontId="9" fillId="0" borderId="29" xfId="0" applyNumberFormat="1" applyFont="1" applyBorder="1"/>
    <xf numFmtId="3" fontId="46" fillId="25" borderId="29" xfId="0" applyNumberFormat="1" applyFont="1" applyFill="1" applyBorder="1"/>
    <xf numFmtId="3" fontId="9" fillId="26" borderId="29" xfId="0" applyNumberFormat="1" applyFont="1" applyFill="1" applyBorder="1"/>
    <xf numFmtId="3" fontId="9" fillId="0" borderId="29" xfId="76" applyNumberFormat="1" applyFont="1" applyBorder="1"/>
    <xf numFmtId="3" fontId="3" fillId="26" borderId="29" xfId="0" applyNumberFormat="1" applyFont="1" applyFill="1" applyBorder="1"/>
    <xf numFmtId="3" fontId="0" fillId="26" borderId="29" xfId="0" applyNumberFormat="1" applyFill="1" applyBorder="1"/>
    <xf numFmtId="3" fontId="3" fillId="0" borderId="29" xfId="0" applyNumberFormat="1" applyFont="1" applyBorder="1"/>
    <xf numFmtId="3" fontId="0" fillId="0" borderId="29" xfId="0" applyNumberFormat="1" applyBorder="1"/>
    <xf numFmtId="3" fontId="7" fillId="24" borderId="29" xfId="0" applyNumberFormat="1" applyFont="1" applyFill="1" applyBorder="1"/>
    <xf numFmtId="3" fontId="0" fillId="24" borderId="29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3" fillId="0" borderId="21" xfId="0" applyNumberFormat="1" applyFont="1" applyBorder="1"/>
    <xf numFmtId="3" fontId="43" fillId="25" borderId="21" xfId="0" applyNumberFormat="1" applyFont="1" applyFill="1" applyBorder="1"/>
    <xf numFmtId="3" fontId="43" fillId="25" borderId="22" xfId="0" applyNumberFormat="1" applyFont="1" applyFill="1" applyBorder="1"/>
    <xf numFmtId="3" fontId="43" fillId="25" borderId="29" xfId="0" applyNumberFormat="1" applyFont="1" applyFill="1" applyBorder="1"/>
    <xf numFmtId="0" fontId="42" fillId="24" borderId="0" xfId="74" applyFont="1" applyFill="1" applyAlignment="1">
      <alignment horizontal="center" vertical="center"/>
    </xf>
    <xf numFmtId="166" fontId="3" fillId="0" borderId="0" xfId="55" applyNumberFormat="1" applyAlignment="1">
      <alignment horizontal="center" vertical="center"/>
    </xf>
    <xf numFmtId="166" fontId="3" fillId="0" borderId="0" xfId="55" applyNumberFormat="1" applyFont="1" applyAlignment="1">
      <alignment horizontal="center" vertical="center"/>
    </xf>
    <xf numFmtId="166" fontId="43" fillId="25" borderId="19" xfId="55" applyNumberFormat="1" applyFont="1" applyFill="1" applyBorder="1" applyAlignment="1">
      <alignment horizontal="center" vertical="center"/>
    </xf>
    <xf numFmtId="165" fontId="45" fillId="25" borderId="19" xfId="81" applyNumberFormat="1" applyFont="1" applyFill="1" applyBorder="1" applyAlignment="1">
      <alignment horizontal="center" vertical="center" shrinkToFit="1"/>
    </xf>
    <xf numFmtId="166" fontId="44" fillId="25" borderId="19" xfId="55" applyNumberFormat="1" applyFont="1" applyFill="1" applyBorder="1" applyAlignment="1">
      <alignment horizontal="center" vertical="center" wrapText="1"/>
    </xf>
    <xf numFmtId="165" fontId="45" fillId="25" borderId="19" xfId="81" applyNumberFormat="1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3" fillId="25" borderId="29" xfId="55" applyNumberFormat="1" applyFont="1" applyFill="1" applyBorder="1" applyAlignment="1">
      <alignment horizontal="center" vertical="center"/>
    </xf>
    <xf numFmtId="165" fontId="46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6" fillId="25" borderId="29" xfId="81" applyNumberFormat="1" applyFont="1" applyFill="1" applyBorder="1" applyAlignment="1">
      <alignment horizontal="center" vertical="center" wrapText="1" shrinkToFit="1"/>
    </xf>
    <xf numFmtId="0" fontId="47" fillId="25" borderId="29" xfId="76" applyFont="1" applyFill="1" applyBorder="1" applyAlignment="1">
      <alignment horizontal="center"/>
    </xf>
    <xf numFmtId="0" fontId="48" fillId="25" borderId="29" xfId="74" applyFont="1" applyFill="1" applyBorder="1" applyAlignment="1">
      <alignment horizontal="center" vertical="center" wrapText="1"/>
    </xf>
    <xf numFmtId="0" fontId="48" fillId="25" borderId="29" xfId="74" applyFont="1" applyFill="1" applyBorder="1" applyAlignment="1">
      <alignment horizontal="center" vertical="center"/>
    </xf>
    <xf numFmtId="0" fontId="38" fillId="24" borderId="29" xfId="76" applyFont="1" applyFill="1" applyBorder="1" applyAlignment="1">
      <alignment horizontal="center"/>
    </xf>
    <xf numFmtId="0" fontId="49" fillId="25" borderId="29" xfId="76" applyFont="1" applyFill="1" applyBorder="1" applyAlignment="1">
      <alignment horizontal="center"/>
    </xf>
    <xf numFmtId="0" fontId="37" fillId="0" borderId="0" xfId="77" applyFont="1" applyAlignment="1">
      <alignment horizontal="left"/>
    </xf>
    <xf numFmtId="0" fontId="47" fillId="25" borderId="29" xfId="74" applyFont="1" applyFill="1" applyBorder="1" applyAlignment="1">
      <alignment horizontal="center" vertical="center"/>
    </xf>
    <xf numFmtId="0" fontId="36" fillId="0" borderId="0" xfId="75" applyFont="1" applyAlignment="1">
      <alignment horizontal="center" vertical="center"/>
    </xf>
    <xf numFmtId="0" fontId="36" fillId="0" borderId="0" xfId="74" applyFont="1" applyAlignment="1">
      <alignment horizontal="center" vertical="center"/>
    </xf>
    <xf numFmtId="0" fontId="47" fillId="25" borderId="29" xfId="74" applyFont="1" applyFill="1" applyBorder="1" applyAlignment="1">
      <alignment horizontal="center" vertical="center" wrapText="1"/>
    </xf>
    <xf numFmtId="0" fontId="37" fillId="0" borderId="13" xfId="77" applyFont="1" applyBorder="1" applyAlignment="1">
      <alignment horizontal="left"/>
    </xf>
    <xf numFmtId="165" fontId="45" fillId="25" borderId="29" xfId="81" applyNumberFormat="1" applyFont="1" applyFill="1" applyBorder="1" applyAlignment="1">
      <alignment horizontal="center" vertical="center" shrinkToFit="1"/>
    </xf>
    <xf numFmtId="166" fontId="44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37" fillId="0" borderId="0" xfId="76" applyFont="1" applyAlignment="1">
      <alignment horizontal="left"/>
    </xf>
    <xf numFmtId="0" fontId="9" fillId="0" borderId="0" xfId="76" applyFont="1" applyAlignment="1">
      <alignment horizontal="center" vertical="center" wrapText="1"/>
    </xf>
    <xf numFmtId="0" fontId="8" fillId="0" borderId="0" xfId="76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24" borderId="29" xfId="0" applyFont="1" applyFill="1" applyBorder="1" applyAlignment="1">
      <alignment horizontal="center"/>
    </xf>
    <xf numFmtId="3" fontId="9" fillId="24" borderId="29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3" fontId="45" fillId="24" borderId="29" xfId="0" applyNumberFormat="1" applyFont="1" applyFill="1" applyBorder="1" applyAlignment="1">
      <alignment horizontal="center"/>
    </xf>
    <xf numFmtId="3" fontId="50" fillId="24" borderId="29" xfId="0" applyNumberFormat="1" applyFont="1" applyFill="1" applyBorder="1" applyAlignment="1">
      <alignment horizontal="center"/>
    </xf>
    <xf numFmtId="165" fontId="0" fillId="0" borderId="22" xfId="81" applyNumberFormat="1" applyFont="1" applyBorder="1"/>
    <xf numFmtId="9" fontId="43" fillId="25" borderId="22" xfId="81" applyFont="1" applyFill="1" applyBorder="1"/>
  </cellXfs>
  <cellStyles count="12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Dziesiętny 2 2" xfId="97" xr:uid="{484DB797-16B6-4EDD-9AD2-9351DB998F27}"/>
    <cellStyle name="Dziesiętny 2 3" xfId="96" xr:uid="{1A42D6BE-D3C1-4A4B-BE3C-F4B82DBEEA4A}"/>
    <cellStyle name="Dziesiętny 3" xfId="95" xr:uid="{1B6F0C86-B288-4900-ADC2-D7A22AD8D5D2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Hiperłącze 2" xfId="98" xr:uid="{B34F80A3-311A-40CE-989F-E853C1095523}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2 3" xfId="99" xr:uid="{88647049-3DA5-4079-B4B4-701D34691EB1}"/>
    <cellStyle name="Normalny 3" xfId="76" xr:uid="{00000000-0005-0000-0000-00004C000000}"/>
    <cellStyle name="Normalny 3 2" xfId="77" xr:uid="{00000000-0005-0000-0000-00004D000000}"/>
    <cellStyle name="Normalny 3 2 2" xfId="101" xr:uid="{18ACF2C1-4372-4181-8E29-D729ABE40861}"/>
    <cellStyle name="Normalny 3 3" xfId="100" xr:uid="{D5E38D8C-FD0B-4A54-A46A-A7ACA7208C73}"/>
    <cellStyle name="Normalny 4" xfId="102" xr:uid="{3281B4D7-9A64-498D-8649-D892AB0C0F0C}"/>
    <cellStyle name="Normalny 4 2" xfId="103" xr:uid="{A18671A6-FEB6-483D-BD56-5B1A1F12437A}"/>
    <cellStyle name="Normalny 4 2 2" xfId="104" xr:uid="{602A5587-2337-4890-B1FE-C493E411C306}"/>
    <cellStyle name="Normalny 4 2 2 2" xfId="105" xr:uid="{050355B4-4DC0-41CF-AFFE-4ABA1646E532}"/>
    <cellStyle name="Normalny 4 2 3" xfId="106" xr:uid="{B865EF31-CFD4-43DD-9C63-8F767B35A7E9}"/>
    <cellStyle name="Normalny 4 3" xfId="107" xr:uid="{35D931C2-A911-4906-A813-0F58794B8E71}"/>
    <cellStyle name="Normalny 4 3 2" xfId="108" xr:uid="{3B0BB0B1-0161-441D-A99B-20DAB5152BE9}"/>
    <cellStyle name="Normalny 4 4" xfId="109" xr:uid="{17CA4A35-88C9-40CE-BE91-394719D75593}"/>
    <cellStyle name="Normalny 5" xfId="110" xr:uid="{E561AEC6-C61B-4665-963B-5E9D4FF2185F}"/>
    <cellStyle name="Normalny 5 2" xfId="111" xr:uid="{74881E14-93A9-43CC-9C44-8F1C1A02CB5D}"/>
    <cellStyle name="Normalny 5 2 2" xfId="112" xr:uid="{E6218F6A-D036-4EF4-999E-1EC6CB27D855}"/>
    <cellStyle name="Normalny 5 2 2 2" xfId="113" xr:uid="{A027B658-95E1-429F-BA32-0357EDD5F1B6}"/>
    <cellStyle name="Normalny 5 2 3" xfId="114" xr:uid="{1C7EAC9B-BF6B-4411-888C-2DE471CA8BD0}"/>
    <cellStyle name="Normalny 5 3" xfId="115" xr:uid="{1D0319F9-C3C9-4841-A1E0-DE8A04632231}"/>
    <cellStyle name="Normalny 5 3 2" xfId="116" xr:uid="{D67E494A-7A50-4418-8270-61D3BC909E12}"/>
    <cellStyle name="Normalny 5 4" xfId="117" xr:uid="{2851C2A6-891A-4FAF-8B87-81F58093D5AC}"/>
    <cellStyle name="Normalny 6" xfId="118" xr:uid="{2E2C0D65-544E-4575-B3B4-CA3910501986}"/>
    <cellStyle name="Normalny 7" xfId="119" xr:uid="{9B22C8EF-9F4C-4C7E-8361-76F9611CA764}"/>
    <cellStyle name="Normalny 7 2" xfId="120" xr:uid="{D47645D4-039C-4799-B64D-14BF826409FB}"/>
    <cellStyle name="Normalny 7 2 2" xfId="121" xr:uid="{4A4FE8E6-13FD-4825-97C1-B3650D67C724}"/>
    <cellStyle name="Normalny 7 3" xfId="122" xr:uid="{F9B752EC-5F15-4303-AB7B-E15C5237881E}"/>
    <cellStyle name="Normalny 8" xfId="94" xr:uid="{AFF60B09-BCE1-4012-8600-5FFD4FE496D3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2 3" xfId="124" xr:uid="{1D7AD93A-7705-423D-AECE-AEF50AFE3D72}"/>
    <cellStyle name="Procentowy 3" xfId="84" xr:uid="{00000000-0005-0000-0000-000054000000}"/>
    <cellStyle name="Procentowy 3 2" xfId="126" xr:uid="{C3E7AFD4-4099-44FD-B434-738AAF96C252}"/>
    <cellStyle name="Procentowy 3 3" xfId="125" xr:uid="{E3F20329-00C1-4AF2-8230-5B657894B486}"/>
    <cellStyle name="Procentowy 4" xfId="127" xr:uid="{0409D2A8-6196-4665-B644-375E29EED3ED}"/>
    <cellStyle name="Procentowy 5" xfId="123" xr:uid="{08AD15D0-43CB-4F33-A93A-6DF433233B9D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2024 - 2025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2025vs2024'!$C$46:$N$46</c:f>
              <c:numCache>
                <c:formatCode>General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AA-4EE7-9D40-B704B7EF7896}"/>
            </c:ext>
          </c:extLst>
        </c:ser>
        <c:ser>
          <c:idx val="1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2025vs2024'!$C$5:$N$5</c:f>
              <c:numCache>
                <c:formatCode>#,##0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  <c:pt idx="4">
                  <c:v>18174</c:v>
                </c:pt>
                <c:pt idx="5">
                  <c:v>17760</c:v>
                </c:pt>
                <c:pt idx="6">
                  <c:v>18921</c:v>
                </c:pt>
                <c:pt idx="7">
                  <c:v>13921</c:v>
                </c:pt>
                <c:pt idx="8">
                  <c:v>12223</c:v>
                </c:pt>
                <c:pt idx="9">
                  <c:v>9436</c:v>
                </c:pt>
                <c:pt idx="10">
                  <c:v>6844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AA-4EE7-9D40-B704B7EF7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2025vs2024'!$C$46:$N$46</c:f>
              <c:numCache>
                <c:formatCode>General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D-4F6B-93EB-16B23B3E8994}"/>
            </c:ext>
          </c:extLst>
        </c:ser>
        <c:ser>
          <c:idx val="1"/>
          <c:order val="1"/>
          <c:tx>
            <c:strRef>
              <c:f>'R_PTW NEW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2025vs2024'!$C$5:$N$5</c:f>
              <c:numCache>
                <c:formatCode>#,##0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  <c:pt idx="4">
                  <c:v>7094</c:v>
                </c:pt>
                <c:pt idx="5">
                  <c:v>6864</c:v>
                </c:pt>
                <c:pt idx="6">
                  <c:v>7264</c:v>
                </c:pt>
                <c:pt idx="7">
                  <c:v>5352</c:v>
                </c:pt>
                <c:pt idx="8">
                  <c:v>4305</c:v>
                </c:pt>
                <c:pt idx="9">
                  <c:v>3084</c:v>
                </c:pt>
                <c:pt idx="10">
                  <c:v>2107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AD-4F6B-93EB-16B23B3E8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 2024 - 2025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E7-41BD-BF71-15CF545974B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2025vs2024'!$G$13</c:f>
              <c:numCache>
                <c:formatCode>_-* #\ ##0\ _z_ł_-;\-* #\ ##0\ _z_ł_-;_-* "-"??\ _z_ł_-;_-@_-</c:formatCode>
                <c:ptCount val="1"/>
                <c:pt idx="0">
                  <c:v>49597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E7-41BD-BF71-15CF545974B0}"/>
            </c:ext>
          </c:extLst>
        </c:ser>
        <c:ser>
          <c:idx val="2"/>
          <c:order val="1"/>
          <c:tx>
            <c:strRef>
              <c:f>'R_PTW NEW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E7-41BD-BF71-15CF545974B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2025vs2024'!$O$5</c:f>
              <c:numCache>
                <c:formatCode>#,##0</c:formatCode>
                <c:ptCount val="1"/>
                <c:pt idx="0">
                  <c:v>53980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E7-41BD-BF71-15CF54597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 2025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48506484332407"/>
          <c:y val="0.24213039485766757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08F-4368-A15A-36972F49DDDF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08F-4368-A15A-36972F49DDDF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8F-4368-A15A-36972F49DDDF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2025vs2024'!$P$3:$P$4</c:f>
              <c:numCache>
                <c:formatCode>0.0%</c:formatCode>
                <c:ptCount val="2"/>
                <c:pt idx="0">
                  <c:v>0.73506854390515008</c:v>
                </c:pt>
                <c:pt idx="1">
                  <c:v>0.26493145609484997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8F-4368-A15A-36972F49D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2024vs2023'!$C$46:$N$46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F-4D3F-8ED0-BA63FA3804C6}"/>
            </c:ext>
          </c:extLst>
        </c:ser>
        <c:ser>
          <c:idx val="1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2024vs2023'!$C$5:$N$5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F-4D3F-8ED0-BA63FA38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2023 - 2024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4-48AA-9CD7-8FAB5E61B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4-48AA-9CD7-8FAB5E61B9D0}"/>
            </c:ext>
          </c:extLst>
        </c:ser>
        <c:ser>
          <c:idx val="2"/>
          <c:order val="1"/>
          <c:tx>
            <c:strRef>
              <c:f>'R_PTW NEW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4-48AA-9CD7-8FAB5E61B9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2024vs2023'!$O$5</c:f>
              <c:numCache>
                <c:formatCode>#,##0</c:formatCode>
                <c:ptCount val="1"/>
                <c:pt idx="0">
                  <c:v>53551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4-48AA-9CD7-8FAB5E61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E6-4478-81DA-236FCB7A648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E6-4478-81DA-236FCB7A6487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6-4478-81DA-236FCB7A6487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0.74338481074116258</c:v>
                </c:pt>
                <c:pt idx="1">
                  <c:v>0.25661518925883736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E6-4478-81DA-236FCB7A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0.71875080922909595</c:v>
                </c:pt>
                <c:pt idx="1">
                  <c:v>0.28124919077090399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2023 - 2025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6-4661-A31B-A70096C6495C}"/>
            </c:ext>
          </c:extLst>
        </c:ser>
        <c:ser>
          <c:idx val="3"/>
          <c:order val="1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2025vs2024'!$C$10:$N$10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6-4661-A31B-A70096C6495C}"/>
            </c:ext>
          </c:extLst>
        </c:ser>
        <c:ser>
          <c:idx val="2"/>
          <c:order val="2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  <c:pt idx="10">
                  <c:v>1420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A6-4661-A31B-A70096C64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51-4C3A-B27B-E2F747E6EA4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2025vs2024'!$G$13</c:f>
              <c:numCache>
                <c:formatCode>_-* #\ ##0\ _z_ł_-;\-* #\ ##0\ _z_ł_-;_-* "-"??\ _z_ł_-;_-@_-</c:formatCode>
                <c:ptCount val="1"/>
                <c:pt idx="0">
                  <c:v>144299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51-4C3A-B27B-E2F747E6EA45}"/>
            </c:ext>
          </c:extLst>
        </c:ser>
        <c:ser>
          <c:idx val="2"/>
          <c:order val="1"/>
          <c:tx>
            <c:strRef>
              <c:f>'R_PTW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51-4C3A-B27B-E2F747E6EA4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2025vs2024'!$F$13</c:f>
              <c:numCache>
                <c:formatCode>_-* #\ ##0\ _z_ł_-;\-* #\ ##0\ _z_ł_-;_-* "-"??\ _z_ł_-;_-@_-</c:formatCode>
                <c:ptCount val="1"/>
                <c:pt idx="0">
                  <c:v>151719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51-4C3A-B27B-E2F747E6E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2024 - 2025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00-414C-A8BC-3E1715093A9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2025vs2024'!$G$16</c:f>
              <c:numCache>
                <c:formatCode>_-* #\ ##0\ _z_ł_-;\-* #\ ##0\ _z_ł_-;_-* "-"??\ _z_ł_-;_-@_-</c:formatCode>
                <c:ptCount val="1"/>
                <c:pt idx="0">
                  <c:v>36396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00-414C-A8BC-3E1715093A91}"/>
            </c:ext>
          </c:extLst>
        </c:ser>
        <c:ser>
          <c:idx val="2"/>
          <c:order val="1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00-414C-A8BC-3E1715093A9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2025vs2024'!$O$11</c:f>
              <c:numCache>
                <c:formatCode>#,##0</c:formatCode>
                <c:ptCount val="1"/>
                <c:pt idx="0">
                  <c:v>39679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00-414C-A8BC-3E1715093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2022 - 2024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2024vs2023'!$C$8:$N$8</c:f>
              <c:numCache>
                <c:formatCode>#,##0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3-475E-8D09-7A985A8EC2F4}"/>
            </c:ext>
          </c:extLst>
        </c:ser>
        <c:ser>
          <c:idx val="3"/>
          <c:order val="1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2024vs2023'!$C$9:$N$9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3-475E-8D09-7A985A8EC2F4}"/>
            </c:ext>
          </c:extLst>
        </c:ser>
        <c:ser>
          <c:idx val="2"/>
          <c:order val="2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C3-475E-8D09-7A985A8E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2023 - 2024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7-470A-A7AA-C29E6AA16F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2024vs2023'!$G$15</c:f>
              <c:numCache>
                <c:formatCode>_-* #\ ##0\ _z_ł_-;\-* #\ ##0\ _z_ł_-;_-* "-"??\ _z_ł_-;_-@_-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7-470A-A7AA-C29E6AA16F06}"/>
            </c:ext>
          </c:extLst>
        </c:ser>
        <c:ser>
          <c:idx val="2"/>
          <c:order val="1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70A-A7AA-C29E6AA16F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2024vs2023'!$O$10</c:f>
              <c:numCache>
                <c:formatCode>#,##0</c:formatCode>
                <c:ptCount val="1"/>
                <c:pt idx="0">
                  <c:v>39809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7-470A-A7AA-C29E6AA16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2025 wg pojemności silnika</a:t>
            </a:r>
          </a:p>
        </c:rich>
      </c:tx>
      <c:layout>
        <c:manualLayout>
          <c:xMode val="edge"/>
          <c:yMode val="edge"/>
          <c:x val="9.2819450200303924E-2"/>
          <c:y val="4.6242774566473991E-3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rankingi'!$J$6,'R_MC 2025 rankingi'!$J$11,'R_MC 2025 rankingi'!$J$16,'R_MC 2025 rankingi'!$J$21,'R_MC 2025 rankingi'!$J$26,'R_MC 2025 rankingi'!$J$31,'R_MC 2025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2025 rankingi'!$L$10,'R_MC 2025 rankingi'!$L$15,'R_MC 2025 rankingi'!$L$20,'R_MC 2025 rankingi'!$L$25,'R_MC 2025 rankingi'!$L$30,'R_MC 2025 rankingi'!$L$35,'R_MC 2025 rankingi'!$L$40)</c:f>
              <c:numCache>
                <c:formatCode>#,##0</c:formatCode>
                <c:ptCount val="7"/>
                <c:pt idx="0">
                  <c:v>16138</c:v>
                </c:pt>
                <c:pt idx="1">
                  <c:v>260</c:v>
                </c:pt>
                <c:pt idx="2">
                  <c:v>5364</c:v>
                </c:pt>
                <c:pt idx="3">
                  <c:v>6064</c:v>
                </c:pt>
                <c:pt idx="4">
                  <c:v>6077</c:v>
                </c:pt>
                <c:pt idx="5">
                  <c:v>5224</c:v>
                </c:pt>
                <c:pt idx="6">
                  <c:v>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2024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rankingi'!$J$6,'R_MC 2025 rankingi'!$J$11,'R_MC 2025 rankingi'!$J$16,'R_MC 2025 rankingi'!$J$21,'R_MC 2025 rankingi'!$J$26,'R_MC 2025 rankingi'!$J$31,'R_MC 2025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2025 rankingi'!$M$10,'R_MC 2025 rankingi'!$M$15,'R_MC 2025 rankingi'!$M$20,'R_MC 2025 rankingi'!$M$25,'R_MC 2025 rankingi'!$M$30,'R_MC 2025 rankingi'!$M$35,'R_MC 2025 rankingi'!$M$40)</c:f>
              <c:numCache>
                <c:formatCode>#,##0</c:formatCode>
                <c:ptCount val="7"/>
                <c:pt idx="0">
                  <c:v>15388</c:v>
                </c:pt>
                <c:pt idx="1">
                  <c:v>538</c:v>
                </c:pt>
                <c:pt idx="2">
                  <c:v>5105</c:v>
                </c:pt>
                <c:pt idx="3">
                  <c:v>4842</c:v>
                </c:pt>
                <c:pt idx="4">
                  <c:v>4923</c:v>
                </c:pt>
                <c:pt idx="5">
                  <c:v>5173</c:v>
                </c:pt>
                <c:pt idx="6">
                  <c:v>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2025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rankingi'!$R$6,'R_MC 2025 rankingi'!$R$11,'R_MC 2025 rankingi'!$R$16,'R_MC 2025 rankingi'!$R$21,'R_MC 2025 rankingi'!$R$26,'R_MC 2025 rankingi'!$R$31,'R_MC 2025 rankingi'!$R$36,'R_MC 2025 rankingi'!$R$41,'R_MC 2025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2025 rankingi'!$T$10,'R_MC 2025 rankingi'!$T$15,'R_MC 2025 rankingi'!$T$20,'R_MC 2025 rankingi'!$T$25,'R_MC 2025 rankingi'!$T$30,'R_MC 2025 rankingi'!$T$35,'R_MC 2025 rankingi'!$T$40,'R_MC 2025 rankingi'!$T$45,'R_MC 2025 rankingi'!$T$46)</c:f>
              <c:numCache>
                <c:formatCode>#,##0</c:formatCode>
                <c:ptCount val="9"/>
                <c:pt idx="0">
                  <c:v>8264</c:v>
                </c:pt>
                <c:pt idx="1">
                  <c:v>2292</c:v>
                </c:pt>
                <c:pt idx="2">
                  <c:v>1464</c:v>
                </c:pt>
                <c:pt idx="3">
                  <c:v>8865</c:v>
                </c:pt>
                <c:pt idx="4">
                  <c:v>11895</c:v>
                </c:pt>
                <c:pt idx="5">
                  <c:v>2404</c:v>
                </c:pt>
                <c:pt idx="6">
                  <c:v>239</c:v>
                </c:pt>
                <c:pt idx="7">
                  <c:v>3333</c:v>
                </c:pt>
                <c:pt idx="8">
                  <c:v>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sty-lis 2024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rankingi'!$R$6,'R_MC 2025 rankingi'!$R$11,'R_MC 2025 rankingi'!$R$16,'R_MC 2025 rankingi'!$R$21,'R_MC 2025 rankingi'!$R$26,'R_MC 2025 rankingi'!$R$31,'R_MC 2025 rankingi'!$R$36,'R_MC 2025 rankingi'!$R$41,'R_MC 2025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2025 rankingi'!$U$10,'R_MC 2025 rankingi'!$U$15,'R_MC 2025 rankingi'!$U$20,'R_MC 2025 rankingi'!$U$25,'R_MC 2025 rankingi'!$U$30,'R_MC 2025 rankingi'!$U$35,'R_MC 2025 rankingi'!$U$40,'R_MC 2025 rankingi'!$U$45,'R_MC 2025 rankingi'!$U$46)</c:f>
              <c:numCache>
                <c:formatCode>#,##0</c:formatCode>
                <c:ptCount val="9"/>
                <c:pt idx="0">
                  <c:v>7723</c:v>
                </c:pt>
                <c:pt idx="1">
                  <c:v>2160</c:v>
                </c:pt>
                <c:pt idx="2">
                  <c:v>2093</c:v>
                </c:pt>
                <c:pt idx="3">
                  <c:v>8077</c:v>
                </c:pt>
                <c:pt idx="4">
                  <c:v>11024</c:v>
                </c:pt>
                <c:pt idx="5">
                  <c:v>1538</c:v>
                </c:pt>
                <c:pt idx="6">
                  <c:v>283</c:v>
                </c:pt>
                <c:pt idx="7">
                  <c:v>2874</c:v>
                </c:pt>
                <c:pt idx="8">
                  <c:v>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2023 - 2025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2025s2024'!$B$9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2025s2024'!$C$3:$N$3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2025s2024'!$C$9:$N$9</c:f>
              <c:numCache>
                <c:formatCode>#,##0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6-4F04-A6DF-E38E37F990C2}"/>
            </c:ext>
          </c:extLst>
        </c:ser>
        <c:ser>
          <c:idx val="3"/>
          <c:order val="1"/>
          <c:tx>
            <c:strRef>
              <c:f>'R_nowe MP 2025s2024'!$B$10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2025s2024'!$C$10:$N$10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6-4F04-A6DF-E38E37F990C2}"/>
            </c:ext>
          </c:extLst>
        </c:ser>
        <c:ser>
          <c:idx val="2"/>
          <c:order val="2"/>
          <c:tx>
            <c:strRef>
              <c:f>'R_nowe MP 2025s2024'!$B$11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2025s2024'!$C$3:$N$3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2025s2024'!$C$11:$N$11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  <c:pt idx="7">
                  <c:v>1545</c:v>
                </c:pt>
                <c:pt idx="8">
                  <c:v>1322</c:v>
                </c:pt>
                <c:pt idx="9">
                  <c:v>1033</c:v>
                </c:pt>
                <c:pt idx="10">
                  <c:v>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6-4F04-A6DF-E38E37F9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 2025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DA9-4B89-8FAA-1F80485E3FB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DA9-4B89-8FAA-1F80485E3FB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A9-4B89-8FAA-1F80485E3FB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2025vs2024'!$P$3:$P$4</c:f>
              <c:numCache>
                <c:formatCode>0.0%</c:formatCode>
                <c:ptCount val="2"/>
                <c:pt idx="0">
                  <c:v>0.83311912153388834</c:v>
                </c:pt>
                <c:pt idx="1">
                  <c:v>0.16688087846611169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A9-4B89-8FAA-1F80485E3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2025s2024'!$B$10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4-43BB-BEFA-7745638041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2025s2024'!$O$3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2025s2024'!$G$16</c:f>
              <c:numCache>
                <c:formatCode>_-* #\ ##0\ _z_ł_-;\-* #\ ##0\ _z_ł_-;_-* "-"??\ _z_ł_-;_-@_-</c:formatCode>
                <c:ptCount val="1"/>
                <c:pt idx="0">
                  <c:v>13201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4-43BB-BEFA-774563804195}"/>
            </c:ext>
          </c:extLst>
        </c:ser>
        <c:ser>
          <c:idx val="2"/>
          <c:order val="1"/>
          <c:tx>
            <c:strRef>
              <c:f>'R_nowe MP 2025s2024'!$B$11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3BB-BEFA-7745638041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2025s2024'!$O$3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2025s2024'!$O$11</c:f>
              <c:numCache>
                <c:formatCode>#,##0</c:formatCode>
                <c:ptCount val="1"/>
                <c:pt idx="0">
                  <c:v>14301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4-43BB-BEFA-77456380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2023s2022'!$G$14</c:f>
              <c:numCache>
                <c:formatCode>_-* #\ ##0\ _z_ł_-;\-* #\ ##0\ _z_ł_-;_-* "-"??\ _z_ł_-;_-@_-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2023s2022'!$O$9</c:f>
              <c:numCache>
                <c:formatCode>General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2025vs2024'!$C$46:$N$46</c:f>
              <c:numCache>
                <c:formatCode>General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  <c:pt idx="4">
                  <c:v>11193</c:v>
                </c:pt>
                <c:pt idx="5">
                  <c:v>10374</c:v>
                </c:pt>
                <c:pt idx="6">
                  <c:v>10933</c:v>
                </c:pt>
                <c:pt idx="7">
                  <c:v>8928</c:v>
                </c:pt>
                <c:pt idx="8">
                  <c:v>7742</c:v>
                </c:pt>
                <c:pt idx="9">
                  <c:v>6972</c:v>
                </c:pt>
                <c:pt idx="10">
                  <c:v>4915</c:v>
                </c:pt>
                <c:pt idx="11">
                  <c:v>4639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0-428B-8CDD-E6AFD2F17315}"/>
            </c:ext>
          </c:extLst>
        </c:ser>
        <c:ser>
          <c:idx val="1"/>
          <c:order val="1"/>
          <c:tx>
            <c:strRef>
              <c:f>'R_PTW USED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2025vs2024'!$C$5:$N$5</c:f>
              <c:numCache>
                <c:formatCode>#,##0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  <c:pt idx="4">
                  <c:v>11080</c:v>
                </c:pt>
                <c:pt idx="5">
                  <c:v>10896</c:v>
                </c:pt>
                <c:pt idx="6">
                  <c:v>11657</c:v>
                </c:pt>
                <c:pt idx="7">
                  <c:v>8569</c:v>
                </c:pt>
                <c:pt idx="8">
                  <c:v>7918</c:v>
                </c:pt>
                <c:pt idx="9">
                  <c:v>6352</c:v>
                </c:pt>
                <c:pt idx="10">
                  <c:v>4737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0-428B-8CDD-E6AFD2F1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D-4741-A84D-EDBC77F0D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2025vs2024'!$G$13</c:f>
              <c:numCache>
                <c:formatCode>_-* #\ ##0\ _z_ł_-;\-* #\ ##0\ _z_ł_-;_-* "-"??\ _z_ł_-;_-@_-</c:formatCode>
                <c:ptCount val="1"/>
                <c:pt idx="0">
                  <c:v>94702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741-A84D-EDBC77F0D148}"/>
            </c:ext>
          </c:extLst>
        </c:ser>
        <c:ser>
          <c:idx val="2"/>
          <c:order val="1"/>
          <c:tx>
            <c:strRef>
              <c:f>'R_PTW USED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D-4741-A84D-EDBC77F0D14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2025vs2024'!$O$5</c:f>
              <c:numCache>
                <c:formatCode>#,##0</c:formatCode>
                <c:ptCount val="1"/>
                <c:pt idx="0">
                  <c:v>97739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CD-4741-A84D-EDBC77F0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 2025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85-4B23-BB45-6B2A12B365D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85-4B23-BB45-6B2A12B365D9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5-4B23-BB45-6B2A12B365D9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2025vs2024'!$P$3:$P$4</c:f>
              <c:numCache>
                <c:formatCode>0.0%</c:formatCode>
                <c:ptCount val="2"/>
                <c:pt idx="0">
                  <c:v>0.88727120187437969</c:v>
                </c:pt>
                <c:pt idx="1">
                  <c:v>0.11272879812562027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5-4B23-BB45-6B2A12B3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0.83928977631745227</c:v>
                </c:pt>
                <c:pt idx="1">
                  <c:v>0.1607102236825477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2025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2025'!$B$11</c:f>
              <c:strCache>
                <c:ptCount val="1"/>
                <c:pt idx="0">
                  <c:v>UŻYWANE MC**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2025'!$C$11:$N$11</c:f>
              <c:numCache>
                <c:formatCode>#,##0</c:formatCode>
                <c:ptCount val="12"/>
                <c:pt idx="0">
                  <c:v>5209</c:v>
                </c:pt>
                <c:pt idx="1">
                  <c:v>6125</c:v>
                </c:pt>
                <c:pt idx="2">
                  <c:v>9958</c:v>
                </c:pt>
                <c:pt idx="3">
                  <c:v>11370</c:v>
                </c:pt>
                <c:pt idx="4">
                  <c:v>9845</c:v>
                </c:pt>
                <c:pt idx="5">
                  <c:v>9692</c:v>
                </c:pt>
                <c:pt idx="6">
                  <c:v>10305</c:v>
                </c:pt>
                <c:pt idx="7">
                  <c:v>7445</c:v>
                </c:pt>
                <c:pt idx="8">
                  <c:v>6877</c:v>
                </c:pt>
                <c:pt idx="9">
                  <c:v>5661</c:v>
                </c:pt>
                <c:pt idx="10">
                  <c:v>4234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2025'!$B$10</c:f>
              <c:strCache>
                <c:ptCount val="1"/>
                <c:pt idx="0">
                  <c:v>NOWE MC*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2025'!$C$10:$N$10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  <c:pt idx="4">
                  <c:v>5311</c:v>
                </c:pt>
                <c:pt idx="5">
                  <c:v>5002</c:v>
                </c:pt>
                <c:pt idx="6">
                  <c:v>5333</c:v>
                </c:pt>
                <c:pt idx="7">
                  <c:v>3807</c:v>
                </c:pt>
                <c:pt idx="8">
                  <c:v>2983</c:v>
                </c:pt>
                <c:pt idx="9">
                  <c:v>2051</c:v>
                </c:pt>
                <c:pt idx="10">
                  <c:v>1420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2025'!$B$8</c:f>
              <c:strCache>
                <c:ptCount val="1"/>
                <c:pt idx="0">
                  <c:v>RAZEM MC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2025'!$C$8:$N$8</c:f>
              <c:numCache>
                <c:formatCode>#,##0</c:formatCode>
                <c:ptCount val="12"/>
                <c:pt idx="0">
                  <c:v>5519</c:v>
                </c:pt>
                <c:pt idx="1">
                  <c:v>8701</c:v>
                </c:pt>
                <c:pt idx="2">
                  <c:v>12731</c:v>
                </c:pt>
                <c:pt idx="3">
                  <c:v>15739</c:v>
                </c:pt>
                <c:pt idx="4">
                  <c:v>14119</c:v>
                </c:pt>
                <c:pt idx="5">
                  <c:v>13039</c:v>
                </c:pt>
                <c:pt idx="6">
                  <c:v>13676</c:v>
                </c:pt>
                <c:pt idx="7">
                  <c:v>11069</c:v>
                </c:pt>
                <c:pt idx="8">
                  <c:v>9105</c:v>
                </c:pt>
                <c:pt idx="9">
                  <c:v>8079</c:v>
                </c:pt>
                <c:pt idx="10">
                  <c:v>5701</c:v>
                </c:pt>
                <c:pt idx="11">
                  <c:v>7511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2023 - 2024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2024vs2023'!$C$46:$N$46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6-4668-A769-DBCDC202328A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2024vs2023'!$C$5:$N$5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6-4668-A769-DBCDC202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2025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2025'!$B$26</c:f>
              <c:strCache>
                <c:ptCount val="1"/>
                <c:pt idx="0">
                  <c:v>UŻYWANE MP**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2025'!$C$26:$N$26</c:f>
              <c:numCache>
                <c:formatCode>#,##0</c:formatCode>
                <c:ptCount val="12"/>
                <c:pt idx="0">
                  <c:v>687</c:v>
                </c:pt>
                <c:pt idx="1">
                  <c:v>722</c:v>
                </c:pt>
                <c:pt idx="2">
                  <c:v>1144</c:v>
                </c:pt>
                <c:pt idx="3">
                  <c:v>1315</c:v>
                </c:pt>
                <c:pt idx="4">
                  <c:v>1235</c:v>
                </c:pt>
                <c:pt idx="5">
                  <c:v>1204</c:v>
                </c:pt>
                <c:pt idx="6">
                  <c:v>1352</c:v>
                </c:pt>
                <c:pt idx="7">
                  <c:v>1124</c:v>
                </c:pt>
                <c:pt idx="8">
                  <c:v>1041</c:v>
                </c:pt>
                <c:pt idx="9">
                  <c:v>691</c:v>
                </c:pt>
                <c:pt idx="10">
                  <c:v>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2025'!$B$25</c:f>
              <c:strCache>
                <c:ptCount val="1"/>
                <c:pt idx="0">
                  <c:v>NOWE MP*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2025'!$C$25:$N$25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  <c:pt idx="4">
                  <c:v>1783</c:v>
                </c:pt>
                <c:pt idx="5">
                  <c:v>1862</c:v>
                </c:pt>
                <c:pt idx="6">
                  <c:v>1931</c:v>
                </c:pt>
                <c:pt idx="7">
                  <c:v>1545</c:v>
                </c:pt>
                <c:pt idx="8">
                  <c:v>1322</c:v>
                </c:pt>
                <c:pt idx="9">
                  <c:v>1033</c:v>
                </c:pt>
                <c:pt idx="10">
                  <c:v>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2025'!$B$23</c:f>
              <c:strCache>
                <c:ptCount val="1"/>
                <c:pt idx="0">
                  <c:v>RAZEM MP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2025'!$C$23:$N$23</c:f>
              <c:numCache>
                <c:formatCode>#,##0</c:formatCode>
                <c:ptCount val="12"/>
                <c:pt idx="0">
                  <c:v>1068</c:v>
                </c:pt>
                <c:pt idx="1">
                  <c:v>1613</c:v>
                </c:pt>
                <c:pt idx="2">
                  <c:v>2328</c:v>
                </c:pt>
                <c:pt idx="3">
                  <c:v>3129</c:v>
                </c:pt>
                <c:pt idx="4">
                  <c:v>3171</c:v>
                </c:pt>
                <c:pt idx="5">
                  <c:v>3219</c:v>
                </c:pt>
                <c:pt idx="6">
                  <c:v>3445</c:v>
                </c:pt>
                <c:pt idx="7">
                  <c:v>3070</c:v>
                </c:pt>
                <c:pt idx="8">
                  <c:v>2513</c:v>
                </c:pt>
                <c:pt idx="9">
                  <c:v>2000</c:v>
                </c:pt>
                <c:pt idx="10">
                  <c:v>1265</c:v>
                </c:pt>
                <c:pt idx="11">
                  <c:v>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2023 - 2024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3-45CD-9D4A-85EA4E896F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3-45CD-9D4A-85EA4E896F5B}"/>
            </c:ext>
          </c:extLst>
        </c:ser>
        <c:ser>
          <c:idx val="2"/>
          <c:order val="1"/>
          <c:tx>
            <c:strRef>
              <c:f>'R_PTW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3-45CD-9D4A-85EA4E896F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152892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B3-45CD-9D4A-85EA4E8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2024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5D-4F87-8CB9-E3D5F2B99DF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5D-4F87-8CB9-E3D5F2B99DF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D-4F87-8CB9-E3D5F2B99DF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0.8174986264814379</c:v>
                </c:pt>
                <c:pt idx="1">
                  <c:v>0.18250137351856213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5D-4F87-8CB9-E3D5F2B9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0.79975710633816577</c:v>
                </c:pt>
                <c:pt idx="1">
                  <c:v>0.20024289366183426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8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8943" y="223838"/>
          <a:ext cx="3217831" cy="7792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27700</xdr:colOff>
      <xdr:row>64</xdr:row>
      <xdr:rowOff>162314</xdr:rowOff>
    </xdr:from>
    <xdr:to>
      <xdr:col>15</xdr:col>
      <xdr:colOff>554102</xdr:colOff>
      <xdr:row>81</xdr:row>
      <xdr:rowOff>152789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133350</xdr:colOff>
      <xdr:row>47</xdr:row>
      <xdr:rowOff>95250</xdr:rowOff>
    </xdr:from>
    <xdr:to>
      <xdr:col>23</xdr:col>
      <xdr:colOff>419100</xdr:colOff>
      <xdr:row>64</xdr:row>
      <xdr:rowOff>85726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16</xdr:row>
      <xdr:rowOff>152400</xdr:rowOff>
    </xdr:from>
    <xdr:to>
      <xdr:col>10</xdr:col>
      <xdr:colOff>9525</xdr:colOff>
      <xdr:row>39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BD7ED3-F941-410E-BB36-F16F8508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613834</xdr:colOff>
      <xdr:row>17</xdr:row>
      <xdr:rowOff>0</xdr:rowOff>
    </xdr:from>
    <xdr:to>
      <xdr:col>17</xdr:col>
      <xdr:colOff>73025</xdr:colOff>
      <xdr:row>39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2C7F59-1456-4F6A-BB68-474D57FCA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1EA13-1A87-4430-986F-8609E65E4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54FABB-A338-4E3D-9744-00A0AD009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523366-A5C0-4D67-B689-0B246EE30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E45EB8-BB18-4B99-8427-845CA1CE9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6F64B6C-F1EA-4B6B-A725-BE6B91E27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5EC906-A470-464C-AA80-26B657C88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151A0B-C83F-49E4-9847-CFFBB7FA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4A9B3-6771-44D1-A708-B0D9A06EA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A4D6F5-63E9-4ECA-9E59-E60F20A87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14F4CD-1B73-4B9C-B7A0-FDDA2C638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87E9A80-94DE-4F78-BC85-AF20D885A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28EE75-F89F-4955-8DB7-B6E383461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83200-D5F5-4DFC-BD92-99A129614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E43A2B-C49F-41EB-8EFE-85CE4F7C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A98230-8A65-4BFD-925D-6B8E5554D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18</xdr:row>
      <xdr:rowOff>60157</xdr:rowOff>
    </xdr:from>
    <xdr:to>
      <xdr:col>10</xdr:col>
      <xdr:colOff>38171</xdr:colOff>
      <xdr:row>40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31DCFE-151F-406B-8466-DE3087FE9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18</xdr:row>
      <xdr:rowOff>54428</xdr:rowOff>
    </xdr:from>
    <xdr:to>
      <xdr:col>17</xdr:col>
      <xdr:colOff>63954</xdr:colOff>
      <xdr:row>40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1EDBA9-8E3B-44BC-ABA2-FB4EAC66E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17</xdr:row>
      <xdr:rowOff>60157</xdr:rowOff>
    </xdr:from>
    <xdr:to>
      <xdr:col>10</xdr:col>
      <xdr:colOff>38171</xdr:colOff>
      <xdr:row>39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1FD21D-CFB4-448F-84E3-39889098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17</xdr:row>
      <xdr:rowOff>54428</xdr:rowOff>
    </xdr:from>
    <xdr:to>
      <xdr:col>17</xdr:col>
      <xdr:colOff>63954</xdr:colOff>
      <xdr:row>39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84DBDF-9E6D-48FF-BBBA-52391505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="80" zoomScaleNormal="80" workbookViewId="0"/>
  </sheetViews>
  <sheetFormatPr defaultRowHeight="12.75"/>
  <cols>
    <col min="2" max="2" width="34.28515625" customWidth="1"/>
    <col min="12" max="12" width="10.570312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172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134</v>
      </c>
      <c r="C10" s="37" t="s">
        <v>128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135</v>
      </c>
      <c r="C13" s="38" t="s">
        <v>129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136</v>
      </c>
      <c r="C15" s="38" t="s">
        <v>130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137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138</v>
      </c>
      <c r="C19" s="37" t="s">
        <v>131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139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141</v>
      </c>
      <c r="C23" s="37" t="s">
        <v>132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140</v>
      </c>
      <c r="C25" s="37" t="s">
        <v>133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82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200"/>
      <c r="C31" s="200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6" type="noConversion"/>
  <hyperlinks>
    <hyperlink ref="B10" location="'R_PTW 2025vs2024'!A1" display="R_nowe i używane PTW 2025vs2024" xr:uid="{00000000-0004-0000-0000-000000000000}"/>
    <hyperlink ref="B25" location="'R_MC&amp;MP struktura 2025'!A1" display="R_MC&amp;MP struktura 2025" xr:uid="{00000000-0004-0000-0000-000001000000}"/>
    <hyperlink ref="B13" location="'R_PTW NEW 2025vs2024'!A1" display="R_nowe PTW 2025vs2024" xr:uid="{00000000-0004-0000-0000-000002000000}"/>
    <hyperlink ref="B23" location="'R_PTW USED 2025vs2024'!A1" display="R_używane PTW 2025vs2024" xr:uid="{00000000-0004-0000-0000-000003000000}"/>
    <hyperlink ref="B17" location="'R_MC 2025 rankingi'!A1" display="R_MC 2025 rankingi" xr:uid="{00000000-0004-0000-0000-000004000000}"/>
    <hyperlink ref="B21" location="'R_MP_2025 ranking'!A1" display="R_MP_2025 ranking" xr:uid="{00000000-0004-0000-0000-000005000000}"/>
    <hyperlink ref="B15" location="'R_nowe MC 2025vs2024'!A1" display="R_nowe MC 2025vs2024" xr:uid="{00000000-0004-0000-0000-000006000000}"/>
    <hyperlink ref="B19" location="INDEX!A1" display="R_nowe MP 2025vs2024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6" orientation="landscape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95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>
        <v>953</v>
      </c>
      <c r="O9" s="86">
        <v>27756</v>
      </c>
      <c r="P9" s="2"/>
      <c r="S9" s="12"/>
    </row>
    <row r="10" spans="2:19">
      <c r="B10" s="83" t="s">
        <v>96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>
        <v>0.19124999999999992</v>
      </c>
      <c r="O10" s="87">
        <v>0.16085319949811794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209" t="s">
        <v>19</v>
      </c>
      <c r="C12" s="210" t="s">
        <v>106</v>
      </c>
      <c r="D12" s="210"/>
      <c r="E12" s="211" t="s">
        <v>5</v>
      </c>
      <c r="F12" s="212" t="s">
        <v>176</v>
      </c>
      <c r="G12" s="210"/>
      <c r="H12" s="211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209"/>
      <c r="C13" s="89">
        <v>2023</v>
      </c>
      <c r="D13" s="89">
        <v>2022</v>
      </c>
      <c r="E13" s="211"/>
      <c r="F13" s="89">
        <v>2023</v>
      </c>
      <c r="G13" s="89">
        <v>2022</v>
      </c>
      <c r="H13" s="211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953</v>
      </c>
      <c r="D14" s="91">
        <v>800</v>
      </c>
      <c r="E14" s="92">
        <v>0.19124999999999992</v>
      </c>
      <c r="F14" s="91">
        <v>27756</v>
      </c>
      <c r="G14" s="90">
        <v>23910</v>
      </c>
      <c r="H14" s="92">
        <v>0.16085319949811794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81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6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="90" zoomScaleNormal="90" workbookViewId="0"/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4.85546875" style="28" customWidth="1"/>
    <col min="11" max="11" width="18.4257812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7.85546875" style="28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20" t="s">
        <v>148</v>
      </c>
      <c r="C2" s="220"/>
      <c r="D2" s="220"/>
      <c r="E2" s="220"/>
      <c r="F2" s="220"/>
      <c r="G2" s="220"/>
      <c r="H2" s="220"/>
      <c r="I2" s="27"/>
      <c r="J2" s="221" t="s">
        <v>149</v>
      </c>
      <c r="K2" s="221"/>
      <c r="L2" s="221"/>
      <c r="M2" s="221"/>
      <c r="N2" s="221"/>
      <c r="O2" s="221"/>
      <c r="P2" s="221"/>
      <c r="R2" s="221" t="s">
        <v>150</v>
      </c>
      <c r="S2" s="221"/>
      <c r="T2" s="221"/>
      <c r="U2" s="221"/>
      <c r="V2" s="221"/>
      <c r="W2" s="221"/>
      <c r="X2" s="221"/>
    </row>
    <row r="3" spans="2:24" ht="15" customHeight="1">
      <c r="B3" s="222" t="s">
        <v>62</v>
      </c>
      <c r="C3" s="219" t="s">
        <v>65</v>
      </c>
      <c r="D3" s="219" t="s">
        <v>174</v>
      </c>
      <c r="E3" s="219"/>
      <c r="F3" s="219"/>
      <c r="G3" s="219"/>
      <c r="H3" s="219"/>
      <c r="I3" s="27"/>
      <c r="J3" s="222" t="s">
        <v>66</v>
      </c>
      <c r="K3" s="219" t="s">
        <v>65</v>
      </c>
      <c r="L3" s="219" t="s">
        <v>174</v>
      </c>
      <c r="M3" s="219"/>
      <c r="N3" s="219"/>
      <c r="O3" s="219"/>
      <c r="P3" s="219"/>
      <c r="R3" s="222" t="s">
        <v>68</v>
      </c>
      <c r="S3" s="219" t="s">
        <v>65</v>
      </c>
      <c r="T3" s="219" t="s">
        <v>174</v>
      </c>
      <c r="U3" s="219"/>
      <c r="V3" s="219"/>
      <c r="W3" s="219"/>
      <c r="X3" s="219"/>
    </row>
    <row r="4" spans="2:24" ht="15" customHeight="1">
      <c r="B4" s="222"/>
      <c r="C4" s="219"/>
      <c r="D4" s="96">
        <v>2025</v>
      </c>
      <c r="E4" s="96" t="s">
        <v>63</v>
      </c>
      <c r="F4" s="96">
        <v>2024</v>
      </c>
      <c r="G4" s="96" t="s">
        <v>63</v>
      </c>
      <c r="H4" s="96" t="s">
        <v>64</v>
      </c>
      <c r="I4" s="29"/>
      <c r="J4" s="222"/>
      <c r="K4" s="219"/>
      <c r="L4" s="219">
        <v>2025</v>
      </c>
      <c r="M4" s="219">
        <v>2024</v>
      </c>
      <c r="N4" s="214" t="s">
        <v>69</v>
      </c>
      <c r="O4" s="214" t="s">
        <v>151</v>
      </c>
      <c r="P4" s="214" t="s">
        <v>123</v>
      </c>
      <c r="R4" s="222"/>
      <c r="S4" s="219"/>
      <c r="T4" s="219">
        <v>2025</v>
      </c>
      <c r="U4" s="219">
        <v>2024</v>
      </c>
      <c r="V4" s="214" t="s">
        <v>69</v>
      </c>
      <c r="W4" s="214" t="s">
        <v>151</v>
      </c>
      <c r="X4" s="214" t="s">
        <v>123</v>
      </c>
    </row>
    <row r="5" spans="2:24" ht="12.75" customHeight="1">
      <c r="B5" s="97">
        <v>1</v>
      </c>
      <c r="C5" s="98" t="s">
        <v>36</v>
      </c>
      <c r="D5" s="99">
        <v>8244</v>
      </c>
      <c r="E5" s="100">
        <v>0.20776733284608986</v>
      </c>
      <c r="F5" s="99">
        <v>6833</v>
      </c>
      <c r="G5" s="100">
        <v>0.18773525290545925</v>
      </c>
      <c r="H5" s="100">
        <v>0.20649787794526553</v>
      </c>
      <c r="J5" s="222"/>
      <c r="K5" s="219"/>
      <c r="L5" s="219"/>
      <c r="M5" s="219"/>
      <c r="N5" s="215"/>
      <c r="O5" s="215"/>
      <c r="P5" s="215"/>
      <c r="R5" s="222"/>
      <c r="S5" s="219"/>
      <c r="T5" s="219"/>
      <c r="U5" s="219"/>
      <c r="V5" s="215"/>
      <c r="W5" s="215"/>
      <c r="X5" s="215"/>
    </row>
    <row r="6" spans="2:24" ht="15">
      <c r="B6" s="102">
        <v>2</v>
      </c>
      <c r="C6" s="103" t="s">
        <v>35</v>
      </c>
      <c r="D6" s="104">
        <v>4792</v>
      </c>
      <c r="E6" s="105">
        <v>0.12076917261019683</v>
      </c>
      <c r="F6" s="104">
        <v>4308</v>
      </c>
      <c r="G6" s="105">
        <v>0.11836140341236916</v>
      </c>
      <c r="H6" s="105">
        <v>0.11234911792014857</v>
      </c>
      <c r="J6" s="180" t="s">
        <v>43</v>
      </c>
      <c r="K6" s="106" t="s">
        <v>36</v>
      </c>
      <c r="L6" s="107">
        <v>2943</v>
      </c>
      <c r="M6" s="107">
        <v>2729</v>
      </c>
      <c r="N6" s="108">
        <v>7.8417002565042138E-2</v>
      </c>
      <c r="O6" s="109"/>
      <c r="P6" s="110"/>
      <c r="R6" s="180" t="s">
        <v>57</v>
      </c>
      <c r="S6" s="106" t="s">
        <v>36</v>
      </c>
      <c r="T6" s="107">
        <v>2951</v>
      </c>
      <c r="U6" s="107">
        <v>2695</v>
      </c>
      <c r="V6" s="108">
        <v>9.4990723562152102E-2</v>
      </c>
      <c r="W6" s="109"/>
      <c r="X6" s="110"/>
    </row>
    <row r="7" spans="2:24" ht="15">
      <c r="B7" s="97">
        <v>3</v>
      </c>
      <c r="C7" s="98" t="s">
        <v>2</v>
      </c>
      <c r="D7" s="99">
        <v>3260</v>
      </c>
      <c r="E7" s="100">
        <v>8.2159328612112198E-2</v>
      </c>
      <c r="F7" s="99">
        <v>3201</v>
      </c>
      <c r="G7" s="100">
        <v>8.7946808802923312E-2</v>
      </c>
      <c r="H7" s="100">
        <v>1.8431740081224612E-2</v>
      </c>
      <c r="J7" s="181"/>
      <c r="K7" s="111" t="s">
        <v>35</v>
      </c>
      <c r="L7" s="112">
        <v>2192</v>
      </c>
      <c r="M7" s="112">
        <v>1928</v>
      </c>
      <c r="N7" s="113">
        <v>0.13692946058091282</v>
      </c>
      <c r="O7" s="114"/>
      <c r="P7" s="115"/>
      <c r="R7" s="181"/>
      <c r="S7" s="111" t="s">
        <v>35</v>
      </c>
      <c r="T7" s="112">
        <v>1460</v>
      </c>
      <c r="U7" s="112">
        <v>1411</v>
      </c>
      <c r="V7" s="113">
        <v>3.4727143869595967E-2</v>
      </c>
      <c r="W7" s="114"/>
      <c r="X7" s="115"/>
    </row>
    <row r="8" spans="2:24" ht="15">
      <c r="B8" s="102">
        <v>4</v>
      </c>
      <c r="C8" s="103" t="s">
        <v>165</v>
      </c>
      <c r="D8" s="104">
        <v>2262</v>
      </c>
      <c r="E8" s="105">
        <v>5.7007485067668034E-2</v>
      </c>
      <c r="F8" s="104">
        <v>500</v>
      </c>
      <c r="G8" s="105">
        <v>1.3737395939225761E-2</v>
      </c>
      <c r="H8" s="105">
        <v>3.524</v>
      </c>
      <c r="J8" s="181"/>
      <c r="K8" s="106" t="s">
        <v>56</v>
      </c>
      <c r="L8" s="107">
        <v>1536</v>
      </c>
      <c r="M8" s="107">
        <v>1372</v>
      </c>
      <c r="N8" s="108">
        <v>0.11953352769679304</v>
      </c>
      <c r="O8" s="114"/>
      <c r="P8" s="115"/>
      <c r="R8" s="181"/>
      <c r="S8" s="106" t="s">
        <v>79</v>
      </c>
      <c r="T8" s="107">
        <v>749</v>
      </c>
      <c r="U8" s="107">
        <v>785</v>
      </c>
      <c r="V8" s="108">
        <v>-4.5859872611464958E-2</v>
      </c>
      <c r="W8" s="114"/>
      <c r="X8" s="115"/>
    </row>
    <row r="9" spans="2:24">
      <c r="B9" s="97">
        <v>5</v>
      </c>
      <c r="C9" s="98" t="s">
        <v>166</v>
      </c>
      <c r="D9" s="99">
        <v>1920</v>
      </c>
      <c r="E9" s="100">
        <v>4.8388316237808413E-2</v>
      </c>
      <c r="F9" s="99">
        <v>1246</v>
      </c>
      <c r="G9" s="100">
        <v>3.4233590680550596E-2</v>
      </c>
      <c r="H9" s="100">
        <v>0.54093097913322641</v>
      </c>
      <c r="J9" s="182"/>
      <c r="K9" s="116" t="s">
        <v>44</v>
      </c>
      <c r="L9" s="117">
        <v>9467</v>
      </c>
      <c r="M9" s="117">
        <v>9359</v>
      </c>
      <c r="N9" s="113">
        <v>1.1539694411796031E-2</v>
      </c>
      <c r="O9" s="118"/>
      <c r="P9" s="119"/>
      <c r="R9" s="182"/>
      <c r="S9" s="116" t="s">
        <v>44</v>
      </c>
      <c r="T9" s="117">
        <v>3104</v>
      </c>
      <c r="U9" s="117">
        <v>2832</v>
      </c>
      <c r="V9" s="113">
        <v>9.6045197740112886E-2</v>
      </c>
      <c r="W9" s="118"/>
      <c r="X9" s="119"/>
    </row>
    <row r="10" spans="2:24">
      <c r="B10" s="102">
        <v>6</v>
      </c>
      <c r="C10" s="103" t="s">
        <v>56</v>
      </c>
      <c r="D10" s="104">
        <v>1646</v>
      </c>
      <c r="E10" s="105">
        <v>4.1482900274704505E-2</v>
      </c>
      <c r="F10" s="104">
        <v>1609</v>
      </c>
      <c r="G10" s="105">
        <v>4.4206940132428499E-2</v>
      </c>
      <c r="H10" s="105">
        <v>2.2995649471721613E-2</v>
      </c>
      <c r="J10" s="120" t="s">
        <v>45</v>
      </c>
      <c r="K10" s="121"/>
      <c r="L10" s="122">
        <v>16138</v>
      </c>
      <c r="M10" s="122">
        <v>15388</v>
      </c>
      <c r="N10" s="123">
        <v>4.8739277358980981E-2</v>
      </c>
      <c r="O10" s="124">
        <v>0.40671387887799593</v>
      </c>
      <c r="P10" s="124">
        <v>0.42278209742561201</v>
      </c>
      <c r="R10" s="120" t="s">
        <v>177</v>
      </c>
      <c r="S10" s="121"/>
      <c r="T10" s="122">
        <v>8264</v>
      </c>
      <c r="U10" s="122">
        <v>7723</v>
      </c>
      <c r="V10" s="123">
        <v>7.0050498510941361E-2</v>
      </c>
      <c r="W10" s="124">
        <v>0.20827137780690039</v>
      </c>
      <c r="X10" s="124">
        <v>0.21218781767728109</v>
      </c>
    </row>
    <row r="11" spans="2:24" ht="15">
      <c r="B11" s="97">
        <v>7</v>
      </c>
      <c r="C11" s="98" t="s">
        <v>37</v>
      </c>
      <c r="D11" s="99">
        <v>1625</v>
      </c>
      <c r="E11" s="100">
        <v>4.0953653065853475E-2</v>
      </c>
      <c r="F11" s="99">
        <v>2088</v>
      </c>
      <c r="G11" s="100">
        <v>5.7367365442206775E-2</v>
      </c>
      <c r="H11" s="100">
        <v>-0.22174329501915713</v>
      </c>
      <c r="J11" s="180" t="s">
        <v>46</v>
      </c>
      <c r="K11" s="125" t="s">
        <v>56</v>
      </c>
      <c r="L11" s="107">
        <v>99</v>
      </c>
      <c r="M11" s="107">
        <v>231</v>
      </c>
      <c r="N11" s="108">
        <v>-0.5714285714285714</v>
      </c>
      <c r="O11" s="109"/>
      <c r="P11" s="110"/>
      <c r="R11" s="180" t="s">
        <v>58</v>
      </c>
      <c r="S11" s="125" t="s">
        <v>37</v>
      </c>
      <c r="T11" s="107">
        <v>380</v>
      </c>
      <c r="U11" s="107">
        <v>484</v>
      </c>
      <c r="V11" s="108">
        <v>-0.21487603305785119</v>
      </c>
      <c r="W11" s="109"/>
      <c r="X11" s="110"/>
    </row>
    <row r="12" spans="2:24" ht="15">
      <c r="B12" s="102">
        <v>8</v>
      </c>
      <c r="C12" s="103" t="s">
        <v>39</v>
      </c>
      <c r="D12" s="104">
        <v>1458</v>
      </c>
      <c r="E12" s="105">
        <v>3.674487764308576E-2</v>
      </c>
      <c r="F12" s="104">
        <v>1190</v>
      </c>
      <c r="G12" s="105">
        <v>3.2695002335357312E-2</v>
      </c>
      <c r="H12" s="105">
        <v>0.22521008403361353</v>
      </c>
      <c r="J12" s="181"/>
      <c r="K12" s="126" t="s">
        <v>39</v>
      </c>
      <c r="L12" s="112">
        <v>34</v>
      </c>
      <c r="M12" s="112">
        <v>1</v>
      </c>
      <c r="N12" s="113">
        <v>33</v>
      </c>
      <c r="O12" s="114"/>
      <c r="P12" s="115"/>
      <c r="R12" s="181"/>
      <c r="S12" s="126" t="s">
        <v>36</v>
      </c>
      <c r="T12" s="112">
        <v>318</v>
      </c>
      <c r="U12" s="112">
        <v>300</v>
      </c>
      <c r="V12" s="113">
        <v>6.0000000000000053E-2</v>
      </c>
      <c r="W12" s="114"/>
      <c r="X12" s="115"/>
    </row>
    <row r="13" spans="2:24" ht="15">
      <c r="B13" s="97">
        <v>9</v>
      </c>
      <c r="C13" s="98" t="s">
        <v>163</v>
      </c>
      <c r="D13" s="99">
        <v>1385</v>
      </c>
      <c r="E13" s="100">
        <v>3.4905113536127422E-2</v>
      </c>
      <c r="F13" s="99">
        <v>484</v>
      </c>
      <c r="G13" s="100">
        <v>1.3297799269170536E-2</v>
      </c>
      <c r="H13" s="100">
        <v>1.8615702479338845</v>
      </c>
      <c r="J13" s="181"/>
      <c r="K13" s="125" t="s">
        <v>40</v>
      </c>
      <c r="L13" s="107">
        <v>33</v>
      </c>
      <c r="M13" s="107">
        <v>125</v>
      </c>
      <c r="N13" s="108">
        <v>-0.73599999999999999</v>
      </c>
      <c r="O13" s="114"/>
      <c r="P13" s="115"/>
      <c r="R13" s="181"/>
      <c r="S13" s="125" t="s">
        <v>164</v>
      </c>
      <c r="T13" s="107">
        <v>314</v>
      </c>
      <c r="U13" s="107">
        <v>355</v>
      </c>
      <c r="V13" s="108">
        <v>-0.11549295774647883</v>
      </c>
      <c r="W13" s="114"/>
      <c r="X13" s="115"/>
    </row>
    <row r="14" spans="2:24">
      <c r="B14" s="102">
        <v>10</v>
      </c>
      <c r="C14" s="103" t="s">
        <v>84</v>
      </c>
      <c r="D14" s="104">
        <v>1382</v>
      </c>
      <c r="E14" s="105">
        <v>3.4829506792005846E-2</v>
      </c>
      <c r="F14" s="104">
        <v>1351</v>
      </c>
      <c r="G14" s="105">
        <v>3.7118443827788006E-2</v>
      </c>
      <c r="H14" s="105">
        <v>2.2945965951147285E-2</v>
      </c>
      <c r="J14" s="182"/>
      <c r="K14" s="116" t="s">
        <v>44</v>
      </c>
      <c r="L14" s="117">
        <v>94</v>
      </c>
      <c r="M14" s="117">
        <v>181</v>
      </c>
      <c r="N14" s="113">
        <v>-0.48066298342541436</v>
      </c>
      <c r="O14" s="118"/>
      <c r="P14" s="119"/>
      <c r="R14" s="182"/>
      <c r="S14" s="116" t="s">
        <v>44</v>
      </c>
      <c r="T14" s="117">
        <v>1280</v>
      </c>
      <c r="U14" s="117">
        <v>1021</v>
      </c>
      <c r="V14" s="113">
        <v>0.25367286973555347</v>
      </c>
      <c r="W14" s="118"/>
      <c r="X14" s="119"/>
    </row>
    <row r="15" spans="2:24">
      <c r="B15" s="216" t="s">
        <v>41</v>
      </c>
      <c r="C15" s="216"/>
      <c r="D15" s="127">
        <v>27974</v>
      </c>
      <c r="E15" s="128">
        <v>0.70500768668565239</v>
      </c>
      <c r="F15" s="127">
        <v>22810</v>
      </c>
      <c r="G15" s="128">
        <v>0.62670000274747917</v>
      </c>
      <c r="H15" s="129">
        <v>0.22639193336256036</v>
      </c>
      <c r="J15" s="120" t="s">
        <v>47</v>
      </c>
      <c r="K15" s="121"/>
      <c r="L15" s="122">
        <v>260</v>
      </c>
      <c r="M15" s="122">
        <v>538</v>
      </c>
      <c r="N15" s="123">
        <v>-0.51672862453531598</v>
      </c>
      <c r="O15" s="124">
        <v>6.552584490536556E-3</v>
      </c>
      <c r="P15" s="124">
        <v>1.4781438030606919E-2</v>
      </c>
      <c r="R15" s="120" t="s">
        <v>178</v>
      </c>
      <c r="S15" s="121"/>
      <c r="T15" s="122">
        <v>2292</v>
      </c>
      <c r="U15" s="122">
        <v>2160</v>
      </c>
      <c r="V15" s="123">
        <v>6.1111111111111116E-2</v>
      </c>
      <c r="W15" s="124">
        <v>5.7763552508883792E-2</v>
      </c>
      <c r="X15" s="124">
        <v>5.9345550457455286E-2</v>
      </c>
    </row>
    <row r="16" spans="2:24" ht="15">
      <c r="B16" s="216" t="s">
        <v>42</v>
      </c>
      <c r="C16" s="216"/>
      <c r="D16" s="127">
        <v>11705</v>
      </c>
      <c r="E16" s="128">
        <v>0.29499231331434767</v>
      </c>
      <c r="F16" s="127">
        <v>13587</v>
      </c>
      <c r="G16" s="128">
        <v>0.37329999725252083</v>
      </c>
      <c r="H16" s="129">
        <v>-0.13851475675277836</v>
      </c>
      <c r="J16" s="180" t="s">
        <v>48</v>
      </c>
      <c r="K16" s="106" t="s">
        <v>36</v>
      </c>
      <c r="L16" s="107">
        <v>1567</v>
      </c>
      <c r="M16" s="107">
        <v>1493</v>
      </c>
      <c r="N16" s="108">
        <v>4.9564634963161325E-2</v>
      </c>
      <c r="O16" s="109"/>
      <c r="P16" s="110"/>
      <c r="R16" s="180" t="s">
        <v>61</v>
      </c>
      <c r="S16" s="125" t="s">
        <v>36</v>
      </c>
      <c r="T16" s="107">
        <v>313</v>
      </c>
      <c r="U16" s="107">
        <v>416</v>
      </c>
      <c r="V16" s="108">
        <v>-0.24759615384615385</v>
      </c>
      <c r="W16" s="109"/>
      <c r="X16" s="110"/>
    </row>
    <row r="17" spans="2:24" ht="15">
      <c r="B17" s="217" t="s">
        <v>18</v>
      </c>
      <c r="C17" s="217"/>
      <c r="D17" s="130">
        <v>39679</v>
      </c>
      <c r="E17" s="131">
        <v>1</v>
      </c>
      <c r="F17" s="130">
        <v>36397</v>
      </c>
      <c r="G17" s="131">
        <v>1.0000000000000009</v>
      </c>
      <c r="H17" s="132">
        <v>9.0172266945077961E-2</v>
      </c>
      <c r="J17" s="181"/>
      <c r="K17" s="111" t="s">
        <v>163</v>
      </c>
      <c r="L17" s="112">
        <v>784</v>
      </c>
      <c r="M17" s="112">
        <v>277</v>
      </c>
      <c r="N17" s="113">
        <v>1.8303249097472922</v>
      </c>
      <c r="O17" s="114"/>
      <c r="P17" s="115"/>
      <c r="R17" s="181"/>
      <c r="S17" s="126" t="s">
        <v>40</v>
      </c>
      <c r="T17" s="112">
        <v>226</v>
      </c>
      <c r="U17" s="112">
        <v>474</v>
      </c>
      <c r="V17" s="113">
        <v>-0.52320675105485237</v>
      </c>
      <c r="W17" s="114"/>
      <c r="X17" s="115"/>
    </row>
    <row r="18" spans="2:24" ht="15">
      <c r="B18" s="218" t="s">
        <v>83</v>
      </c>
      <c r="C18" s="218"/>
      <c r="D18" s="218"/>
      <c r="E18" s="218"/>
      <c r="F18" s="218"/>
      <c r="G18" s="218"/>
      <c r="H18" s="218"/>
      <c r="J18" s="181"/>
      <c r="K18" s="106" t="s">
        <v>170</v>
      </c>
      <c r="L18" s="107">
        <v>378</v>
      </c>
      <c r="M18" s="107">
        <v>378</v>
      </c>
      <c r="N18" s="108">
        <v>0</v>
      </c>
      <c r="O18" s="114"/>
      <c r="P18" s="115"/>
      <c r="R18" s="181"/>
      <c r="S18" s="125" t="s">
        <v>169</v>
      </c>
      <c r="T18" s="107">
        <v>122</v>
      </c>
      <c r="U18" s="107"/>
      <c r="V18" s="108"/>
      <c r="W18" s="114"/>
      <c r="X18" s="115"/>
    </row>
    <row r="19" spans="2:24" ht="12.75" customHeight="1">
      <c r="B19" s="179" t="s">
        <v>71</v>
      </c>
      <c r="C19" s="178"/>
      <c r="D19" s="178"/>
      <c r="E19" s="178"/>
      <c r="F19" s="178"/>
      <c r="G19" s="178"/>
      <c r="H19" s="178"/>
      <c r="J19" s="182"/>
      <c r="K19" s="116" t="s">
        <v>44</v>
      </c>
      <c r="L19" s="117">
        <v>2635</v>
      </c>
      <c r="M19" s="117">
        <v>2957</v>
      </c>
      <c r="N19" s="113">
        <v>-0.1088941494758201</v>
      </c>
      <c r="O19" s="118"/>
      <c r="P19" s="119"/>
      <c r="R19" s="182"/>
      <c r="S19" s="116" t="s">
        <v>44</v>
      </c>
      <c r="T19" s="117">
        <v>803</v>
      </c>
      <c r="U19" s="117">
        <v>1203</v>
      </c>
      <c r="V19" s="113">
        <v>-0.33250207813798838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49</v>
      </c>
      <c r="K20" s="121"/>
      <c r="L20" s="122">
        <v>5364</v>
      </c>
      <c r="M20" s="122">
        <v>5105</v>
      </c>
      <c r="N20" s="123">
        <v>5.0734573947110784E-2</v>
      </c>
      <c r="O20" s="124">
        <v>0.13518485848937725</v>
      </c>
      <c r="P20" s="124">
        <v>0.14025881253949501</v>
      </c>
      <c r="R20" s="120" t="s">
        <v>179</v>
      </c>
      <c r="S20" s="120"/>
      <c r="T20" s="122">
        <v>1464</v>
      </c>
      <c r="U20" s="122">
        <v>2093</v>
      </c>
      <c r="V20" s="123">
        <v>-0.30052556139512665</v>
      </c>
      <c r="W20" s="124">
        <v>3.6896091131328912E-2</v>
      </c>
      <c r="X20" s="124">
        <v>5.7504739401599031E-2</v>
      </c>
    </row>
    <row r="21" spans="2:24" ht="12.75" customHeight="1">
      <c r="J21" s="180" t="s">
        <v>50</v>
      </c>
      <c r="K21" s="125" t="s">
        <v>36</v>
      </c>
      <c r="L21" s="107">
        <v>1798</v>
      </c>
      <c r="M21" s="107">
        <v>849</v>
      </c>
      <c r="N21" s="108">
        <v>1.1177856301531213</v>
      </c>
      <c r="O21" s="109"/>
      <c r="P21" s="110"/>
      <c r="R21" s="180" t="s">
        <v>124</v>
      </c>
      <c r="S21" s="125" t="s">
        <v>2</v>
      </c>
      <c r="T21" s="107">
        <v>1866</v>
      </c>
      <c r="U21" s="107">
        <v>1804</v>
      </c>
      <c r="V21" s="108">
        <v>3.4368070953436858E-2</v>
      </c>
      <c r="W21" s="109"/>
      <c r="X21" s="110"/>
    </row>
    <row r="22" spans="2:24" ht="15">
      <c r="J22" s="181"/>
      <c r="K22" s="126" t="s">
        <v>35</v>
      </c>
      <c r="L22" s="112">
        <v>1421</v>
      </c>
      <c r="M22" s="112">
        <v>1270</v>
      </c>
      <c r="N22" s="113">
        <v>0.11889763779527551</v>
      </c>
      <c r="O22" s="114"/>
      <c r="P22" s="115"/>
      <c r="R22" s="181"/>
      <c r="S22" s="126" t="s">
        <v>36</v>
      </c>
      <c r="T22" s="112">
        <v>1413</v>
      </c>
      <c r="U22" s="112">
        <v>1359</v>
      </c>
      <c r="V22" s="113">
        <v>3.9735099337748325E-2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165</v>
      </c>
      <c r="L23" s="107">
        <v>618</v>
      </c>
      <c r="M23" s="107">
        <v>146</v>
      </c>
      <c r="N23" s="108">
        <v>3.2328767123287667</v>
      </c>
      <c r="O23" s="114"/>
      <c r="P23" s="115"/>
      <c r="R23" s="181"/>
      <c r="S23" s="125" t="s">
        <v>163</v>
      </c>
      <c r="T23" s="107">
        <v>955</v>
      </c>
      <c r="U23" s="107">
        <v>328</v>
      </c>
      <c r="V23" s="108">
        <v>1.9115853658536586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44</v>
      </c>
      <c r="L24" s="117">
        <v>2227</v>
      </c>
      <c r="M24" s="117">
        <v>2577</v>
      </c>
      <c r="N24" s="113">
        <v>-0.13581684128831972</v>
      </c>
      <c r="O24" s="118"/>
      <c r="P24" s="119"/>
      <c r="R24" s="182"/>
      <c r="S24" s="116" t="s">
        <v>44</v>
      </c>
      <c r="T24" s="117">
        <v>4631</v>
      </c>
      <c r="U24" s="117">
        <v>4586</v>
      </c>
      <c r="V24" s="113">
        <v>9.8124727431312397E-3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51</v>
      </c>
      <c r="K25" s="121"/>
      <c r="L25" s="122">
        <v>6064</v>
      </c>
      <c r="M25" s="122">
        <v>4842</v>
      </c>
      <c r="N25" s="123">
        <v>0.25237505163155727</v>
      </c>
      <c r="O25" s="124">
        <v>0.15282643211774491</v>
      </c>
      <c r="P25" s="124">
        <v>0.13303294227546225</v>
      </c>
      <c r="R25" s="120" t="s">
        <v>180</v>
      </c>
      <c r="S25" s="121"/>
      <c r="T25" s="122">
        <v>8865</v>
      </c>
      <c r="U25" s="122">
        <v>8077</v>
      </c>
      <c r="V25" s="123">
        <v>9.7560975609756184E-2</v>
      </c>
      <c r="W25" s="124">
        <v>0.22341792887925602</v>
      </c>
      <c r="X25" s="124">
        <v>0.22191389400225292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86</v>
      </c>
      <c r="K26" s="106" t="s">
        <v>2</v>
      </c>
      <c r="L26" s="107">
        <v>1052</v>
      </c>
      <c r="M26" s="107">
        <v>1060</v>
      </c>
      <c r="N26" s="108">
        <v>-7.547169811320753E-3</v>
      </c>
      <c r="O26" s="109"/>
      <c r="P26" s="110"/>
      <c r="R26" s="180" t="s">
        <v>59</v>
      </c>
      <c r="S26" s="125" t="s">
        <v>36</v>
      </c>
      <c r="T26" s="107">
        <v>1999</v>
      </c>
      <c r="U26" s="107">
        <v>1370</v>
      </c>
      <c r="V26" s="108">
        <v>0.45912408759124079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36</v>
      </c>
      <c r="L27" s="112">
        <v>997</v>
      </c>
      <c r="M27" s="112">
        <v>797</v>
      </c>
      <c r="N27" s="113">
        <v>0.25094102885821834</v>
      </c>
      <c r="O27" s="114"/>
      <c r="P27" s="115"/>
      <c r="R27" s="181"/>
      <c r="S27" s="126" t="s">
        <v>35</v>
      </c>
      <c r="T27" s="112">
        <v>1828</v>
      </c>
      <c r="U27" s="112">
        <v>1708</v>
      </c>
      <c r="V27" s="113">
        <v>7.0257611241217877E-2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35</v>
      </c>
      <c r="L28" s="107">
        <v>842</v>
      </c>
      <c r="M28" s="107">
        <v>743</v>
      </c>
      <c r="N28" s="108">
        <v>0.13324360699865401</v>
      </c>
      <c r="O28" s="114"/>
      <c r="P28" s="115"/>
      <c r="R28" s="181"/>
      <c r="S28" s="125" t="s">
        <v>166</v>
      </c>
      <c r="T28" s="107">
        <v>1367</v>
      </c>
      <c r="U28" s="107">
        <v>1123</v>
      </c>
      <c r="V28" s="108">
        <v>0.21727515583259138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44</v>
      </c>
      <c r="L29" s="117">
        <v>3186</v>
      </c>
      <c r="M29" s="117">
        <v>2323</v>
      </c>
      <c r="N29" s="113">
        <v>0.3715023676280671</v>
      </c>
      <c r="O29" s="118"/>
      <c r="P29" s="119"/>
      <c r="R29" s="182"/>
      <c r="S29" s="116" t="s">
        <v>44</v>
      </c>
      <c r="T29" s="117">
        <v>6701</v>
      </c>
      <c r="U29" s="117">
        <v>6823</v>
      </c>
      <c r="V29" s="113">
        <v>-1.7880697640334176E-2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87</v>
      </c>
      <c r="K30" s="120"/>
      <c r="L30" s="122">
        <v>6077</v>
      </c>
      <c r="M30" s="122">
        <v>4923</v>
      </c>
      <c r="N30" s="123">
        <v>0.23440991265488531</v>
      </c>
      <c r="O30" s="124">
        <v>0.15315406134227172</v>
      </c>
      <c r="P30" s="124">
        <v>0.13525840041761683</v>
      </c>
      <c r="R30" s="120" t="s">
        <v>181</v>
      </c>
      <c r="S30" s="121"/>
      <c r="T30" s="122">
        <v>11895</v>
      </c>
      <c r="U30" s="122">
        <v>11024</v>
      </c>
      <c r="V30" s="123">
        <v>7.9009433962264231E-2</v>
      </c>
      <c r="W30" s="124">
        <v>0.29978074044204744</v>
      </c>
      <c r="X30" s="124">
        <v>0.30288210566804957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88</v>
      </c>
      <c r="K31" s="106" t="s">
        <v>2</v>
      </c>
      <c r="L31" s="107">
        <v>1923</v>
      </c>
      <c r="M31" s="107">
        <v>1778</v>
      </c>
      <c r="N31" s="108">
        <v>8.155230596175489E-2</v>
      </c>
      <c r="O31" s="109"/>
      <c r="P31" s="110"/>
      <c r="R31" s="180" t="s">
        <v>60</v>
      </c>
      <c r="S31" s="125" t="s">
        <v>36</v>
      </c>
      <c r="T31" s="107">
        <v>773</v>
      </c>
      <c r="U31" s="107">
        <v>375</v>
      </c>
      <c r="V31" s="108">
        <v>1.0613333333333332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933</v>
      </c>
      <c r="M32" s="112">
        <v>963</v>
      </c>
      <c r="N32" s="113">
        <v>-3.1152647975077885E-2</v>
      </c>
      <c r="O32" s="114"/>
      <c r="P32" s="115"/>
      <c r="R32" s="181"/>
      <c r="S32" s="126" t="s">
        <v>35</v>
      </c>
      <c r="T32" s="112">
        <v>441</v>
      </c>
      <c r="U32" s="112">
        <v>216</v>
      </c>
      <c r="V32" s="113">
        <v>1.0416666666666665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164</v>
      </c>
      <c r="L33" s="107">
        <v>582</v>
      </c>
      <c r="M33" s="107">
        <v>634</v>
      </c>
      <c r="N33" s="108">
        <v>-8.2018927444794998E-2</v>
      </c>
      <c r="O33" s="114"/>
      <c r="P33" s="115"/>
      <c r="R33" s="181"/>
      <c r="S33" s="125" t="s">
        <v>39</v>
      </c>
      <c r="T33" s="107">
        <v>322</v>
      </c>
      <c r="U33" s="107">
        <v>254</v>
      </c>
      <c r="V33" s="108">
        <v>0.26771653543307083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44</v>
      </c>
      <c r="L34" s="117">
        <v>1786</v>
      </c>
      <c r="M34" s="117">
        <v>1798</v>
      </c>
      <c r="N34" s="113">
        <v>-6.6740823136818284E-3</v>
      </c>
      <c r="O34" s="118"/>
      <c r="P34" s="119"/>
      <c r="R34" s="182"/>
      <c r="S34" s="116" t="s">
        <v>44</v>
      </c>
      <c r="T34" s="117">
        <v>868</v>
      </c>
      <c r="U34" s="117">
        <v>693</v>
      </c>
      <c r="V34" s="113">
        <v>0.2525252525252526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89</v>
      </c>
      <c r="K35" s="120"/>
      <c r="L35" s="122">
        <v>5224</v>
      </c>
      <c r="M35" s="122">
        <v>5173</v>
      </c>
      <c r="N35" s="123">
        <v>9.8588826599652624E-3</v>
      </c>
      <c r="O35" s="124">
        <v>0.13165654376370373</v>
      </c>
      <c r="P35" s="124">
        <v>0.14212709838722973</v>
      </c>
      <c r="R35" s="120" t="s">
        <v>182</v>
      </c>
      <c r="S35" s="121"/>
      <c r="T35" s="122">
        <v>2404</v>
      </c>
      <c r="U35" s="122">
        <v>1538</v>
      </c>
      <c r="V35" s="123">
        <v>0.56306892067620296</v>
      </c>
      <c r="W35" s="124">
        <v>6.0586204289422615E-2</v>
      </c>
      <c r="X35" s="124">
        <v>4.2256229909058439E-2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76</v>
      </c>
      <c r="K36" s="106" t="s">
        <v>169</v>
      </c>
      <c r="L36" s="107">
        <v>122</v>
      </c>
      <c r="M36" s="107"/>
      <c r="N36" s="108"/>
      <c r="O36" s="109"/>
      <c r="P36" s="110"/>
      <c r="R36" s="180" t="s">
        <v>80</v>
      </c>
      <c r="S36" s="125" t="s">
        <v>39</v>
      </c>
      <c r="T36" s="107">
        <v>117</v>
      </c>
      <c r="U36" s="107">
        <v>89</v>
      </c>
      <c r="V36" s="108">
        <v>0.31460674157303381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102</v>
      </c>
      <c r="L37" s="112">
        <v>118</v>
      </c>
      <c r="M37" s="112">
        <v>116</v>
      </c>
      <c r="N37" s="113">
        <v>1.7241379310344751E-2</v>
      </c>
      <c r="O37" s="114"/>
      <c r="P37" s="115"/>
      <c r="R37" s="181"/>
      <c r="S37" s="126" t="s">
        <v>38</v>
      </c>
      <c r="T37" s="112">
        <v>109</v>
      </c>
      <c r="U37" s="112">
        <v>124</v>
      </c>
      <c r="V37" s="113">
        <v>-0.12096774193548387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2</v>
      </c>
      <c r="L38" s="107">
        <v>96</v>
      </c>
      <c r="M38" s="107">
        <v>75</v>
      </c>
      <c r="N38" s="108">
        <v>0.28000000000000003</v>
      </c>
      <c r="O38" s="114"/>
      <c r="P38" s="115"/>
      <c r="R38" s="181"/>
      <c r="S38" s="125" t="s">
        <v>40</v>
      </c>
      <c r="T38" s="107">
        <v>7</v>
      </c>
      <c r="U38" s="107">
        <v>15</v>
      </c>
      <c r="V38" s="108">
        <v>-0.53333333333333333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44</v>
      </c>
      <c r="L39" s="117">
        <v>216</v>
      </c>
      <c r="M39" s="117">
        <v>237</v>
      </c>
      <c r="N39" s="113">
        <v>-8.8607594936708889E-2</v>
      </c>
      <c r="O39" s="118"/>
      <c r="P39" s="119"/>
      <c r="R39" s="182"/>
      <c r="S39" s="116" t="s">
        <v>44</v>
      </c>
      <c r="T39" s="117">
        <v>6</v>
      </c>
      <c r="U39" s="117">
        <v>55</v>
      </c>
      <c r="V39" s="108">
        <v>-0.89090909090909087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99</v>
      </c>
      <c r="K40" s="177"/>
      <c r="L40" s="122">
        <v>552</v>
      </c>
      <c r="M40" s="122">
        <v>428</v>
      </c>
      <c r="N40" s="123">
        <v>0.28971962616822422</v>
      </c>
      <c r="O40" s="124">
        <v>1.3911640918369918E-2</v>
      </c>
      <c r="P40" s="124">
        <v>1.1759210923977251E-2</v>
      </c>
      <c r="R40" s="120" t="s">
        <v>183</v>
      </c>
      <c r="S40" s="121"/>
      <c r="T40" s="122">
        <v>239</v>
      </c>
      <c r="U40" s="122">
        <v>283</v>
      </c>
      <c r="V40" s="123">
        <v>-0.15547703180212014</v>
      </c>
      <c r="W40" s="124">
        <v>6.0233372816855266E-3</v>
      </c>
      <c r="X40" s="124">
        <v>7.7753661016017805E-3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77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67</v>
      </c>
      <c r="S41" s="125" t="s">
        <v>35</v>
      </c>
      <c r="T41" s="107">
        <v>577</v>
      </c>
      <c r="U41" s="107">
        <v>508</v>
      </c>
      <c r="V41" s="108">
        <v>0.13582677165354329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13" t="s">
        <v>18</v>
      </c>
      <c r="K42" s="213"/>
      <c r="L42" s="130">
        <v>39679</v>
      </c>
      <c r="M42" s="130">
        <v>36397</v>
      </c>
      <c r="N42" s="136">
        <v>9.0172266945077961E-2</v>
      </c>
      <c r="O42" s="137">
        <v>1</v>
      </c>
      <c r="P42" s="137">
        <v>1</v>
      </c>
      <c r="R42" s="181"/>
      <c r="S42" s="126" t="s">
        <v>2</v>
      </c>
      <c r="T42" s="112">
        <v>546</v>
      </c>
      <c r="U42" s="112">
        <v>472</v>
      </c>
      <c r="V42" s="113">
        <v>0.15677966101694918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36</v>
      </c>
      <c r="T43" s="107">
        <v>467</v>
      </c>
      <c r="U43" s="107">
        <v>315</v>
      </c>
      <c r="V43" s="108">
        <v>0.4825396825396826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44</v>
      </c>
      <c r="T44" s="117">
        <v>1743</v>
      </c>
      <c r="U44" s="117">
        <v>1579</v>
      </c>
      <c r="V44" s="113">
        <v>0.10386320455984799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184</v>
      </c>
      <c r="S45" s="121"/>
      <c r="T45" s="122">
        <v>3333</v>
      </c>
      <c r="U45" s="122">
        <v>2874</v>
      </c>
      <c r="V45" s="123">
        <v>0.15970772442588732</v>
      </c>
      <c r="W45" s="124">
        <v>8.3999092719070537E-2</v>
      </c>
      <c r="X45" s="124">
        <v>7.8962551858669669E-2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125</v>
      </c>
      <c r="S46" s="133"/>
      <c r="T46" s="134">
        <v>923</v>
      </c>
      <c r="U46" s="134">
        <v>625</v>
      </c>
      <c r="V46" s="135">
        <v>0.47679999999999989</v>
      </c>
      <c r="W46" s="136">
        <v>2.3261674941404773E-2</v>
      </c>
      <c r="X46" s="136">
        <v>1.7171744924032201E-2</v>
      </c>
    </row>
    <row r="47" spans="2:24">
      <c r="B47" s="26"/>
      <c r="C47" s="26"/>
      <c r="D47" s="26"/>
      <c r="E47" s="26"/>
      <c r="F47" s="26"/>
      <c r="G47" s="26"/>
      <c r="H47" s="26"/>
      <c r="R47" s="213" t="s">
        <v>18</v>
      </c>
      <c r="S47" s="213"/>
      <c r="T47" s="130">
        <v>39679</v>
      </c>
      <c r="U47" s="130">
        <v>36397</v>
      </c>
      <c r="V47" s="135">
        <v>9.0172266945077961E-2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74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CF2A-6544-4862-BDED-151EC3956223}">
  <sheetPr>
    <pageSetUpPr fitToPage="1"/>
  </sheetPr>
  <dimension ref="B2:S51"/>
  <sheetViews>
    <sheetView showGridLines="0" zoomScale="80" zoomScaleNormal="80" workbookViewId="0"/>
  </sheetViews>
  <sheetFormatPr defaultRowHeight="12.75"/>
  <cols>
    <col min="1" max="1" width="2.28515625" customWidth="1"/>
    <col min="2" max="2" width="17.140625" customWidth="1"/>
    <col min="3" max="5" width="9.7109375" customWidth="1"/>
    <col min="6" max="6" width="11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7" t="s">
        <v>114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190">
        <v>649</v>
      </c>
      <c r="D6" s="190">
        <v>863</v>
      </c>
      <c r="E6" s="190">
        <v>807</v>
      </c>
      <c r="F6" s="190">
        <v>811</v>
      </c>
      <c r="G6" s="190">
        <v>1953</v>
      </c>
      <c r="H6" s="190">
        <v>2303</v>
      </c>
      <c r="I6" s="190">
        <v>2338</v>
      </c>
      <c r="J6" s="190">
        <v>1964</v>
      </c>
      <c r="K6" s="190">
        <v>1552</v>
      </c>
      <c r="L6" s="190">
        <v>952</v>
      </c>
      <c r="M6" s="190">
        <v>1104</v>
      </c>
      <c r="N6" s="190">
        <v>3044</v>
      </c>
      <c r="O6" s="191">
        <v>19171</v>
      </c>
      <c r="P6" s="82"/>
      <c r="S6" s="13"/>
    </row>
    <row r="7" spans="2:19" s="12" customFormat="1">
      <c r="B7" s="80">
        <v>2021</v>
      </c>
      <c r="C7" s="190">
        <v>301</v>
      </c>
      <c r="D7" s="190">
        <v>401</v>
      </c>
      <c r="E7" s="190">
        <v>902</v>
      </c>
      <c r="F7" s="190">
        <v>1140</v>
      </c>
      <c r="G7" s="190">
        <v>1457</v>
      </c>
      <c r="H7" s="190">
        <v>1691</v>
      </c>
      <c r="I7" s="190">
        <v>1693</v>
      </c>
      <c r="J7" s="190">
        <v>1475</v>
      </c>
      <c r="K7" s="190">
        <v>1097</v>
      </c>
      <c r="L7" s="190">
        <v>849</v>
      </c>
      <c r="M7" s="190">
        <v>671</v>
      </c>
      <c r="N7" s="190">
        <v>1033</v>
      </c>
      <c r="O7" s="191">
        <v>18340</v>
      </c>
      <c r="P7" s="82"/>
      <c r="S7" s="13"/>
    </row>
    <row r="8" spans="2:19" s="12" customFormat="1">
      <c r="B8" s="80">
        <v>2022</v>
      </c>
      <c r="C8" s="190">
        <v>355</v>
      </c>
      <c r="D8" s="190">
        <v>496</v>
      </c>
      <c r="E8" s="190">
        <v>1041</v>
      </c>
      <c r="F8" s="190">
        <v>1207</v>
      </c>
      <c r="G8" s="190">
        <v>1469</v>
      </c>
      <c r="H8" s="190">
        <v>1513</v>
      </c>
      <c r="I8" s="190">
        <v>1390</v>
      </c>
      <c r="J8" s="190">
        <v>1276</v>
      </c>
      <c r="K8" s="190">
        <v>965</v>
      </c>
      <c r="L8" s="190">
        <v>697</v>
      </c>
      <c r="M8" s="190">
        <v>562</v>
      </c>
      <c r="N8" s="190">
        <v>443</v>
      </c>
      <c r="O8" s="191">
        <v>11414</v>
      </c>
      <c r="P8" s="82"/>
      <c r="S8" s="13"/>
    </row>
    <row r="9" spans="2:19" s="12" customFormat="1">
      <c r="B9" s="80">
        <v>2023</v>
      </c>
      <c r="C9" s="190">
        <v>440</v>
      </c>
      <c r="D9" s="190">
        <v>501</v>
      </c>
      <c r="E9" s="190">
        <v>912</v>
      </c>
      <c r="F9" s="190">
        <v>1115</v>
      </c>
      <c r="G9" s="190">
        <v>1291</v>
      </c>
      <c r="H9" s="190">
        <v>1359</v>
      </c>
      <c r="I9" s="190">
        <v>1269</v>
      </c>
      <c r="J9" s="190">
        <v>1244</v>
      </c>
      <c r="K9" s="190">
        <v>1153</v>
      </c>
      <c r="L9" s="190">
        <v>813</v>
      </c>
      <c r="M9" s="190">
        <v>482</v>
      </c>
      <c r="N9" s="190">
        <v>282</v>
      </c>
      <c r="O9" s="191">
        <v>10861</v>
      </c>
      <c r="P9" s="82"/>
      <c r="S9" s="13"/>
    </row>
    <row r="10" spans="2:19" s="12" customFormat="1">
      <c r="B10" s="80">
        <v>2024</v>
      </c>
      <c r="C10" s="190">
        <v>381</v>
      </c>
      <c r="D10" s="190">
        <v>660</v>
      </c>
      <c r="E10" s="190">
        <v>1134</v>
      </c>
      <c r="F10" s="190">
        <v>1545</v>
      </c>
      <c r="G10" s="190">
        <v>1609</v>
      </c>
      <c r="H10" s="190">
        <v>1648</v>
      </c>
      <c r="I10" s="190">
        <v>1808</v>
      </c>
      <c r="J10" s="190">
        <v>1593</v>
      </c>
      <c r="K10" s="190">
        <v>1244</v>
      </c>
      <c r="L10" s="190">
        <v>1010</v>
      </c>
      <c r="M10" s="190">
        <v>569</v>
      </c>
      <c r="N10" s="190">
        <v>541</v>
      </c>
      <c r="O10" s="191">
        <v>13742</v>
      </c>
      <c r="P10" s="82"/>
      <c r="S10" s="13"/>
    </row>
    <row r="11" spans="2:19">
      <c r="B11" s="140">
        <v>2025</v>
      </c>
      <c r="C11" s="199">
        <v>553</v>
      </c>
      <c r="D11" s="199">
        <v>586</v>
      </c>
      <c r="E11" s="199">
        <v>1274</v>
      </c>
      <c r="F11" s="199">
        <v>1725</v>
      </c>
      <c r="G11" s="199">
        <v>1783</v>
      </c>
      <c r="H11" s="199">
        <v>1862</v>
      </c>
      <c r="I11" s="199">
        <v>1931</v>
      </c>
      <c r="J11" s="199">
        <v>1545</v>
      </c>
      <c r="K11" s="199">
        <v>1322</v>
      </c>
      <c r="L11" s="199">
        <v>1033</v>
      </c>
      <c r="M11" s="199">
        <v>687</v>
      </c>
      <c r="N11" s="199"/>
      <c r="O11" s="199">
        <v>14301</v>
      </c>
      <c r="P11" s="6"/>
    </row>
    <row r="12" spans="2:19">
      <c r="B12" s="83" t="s">
        <v>147</v>
      </c>
      <c r="C12" s="141">
        <v>0.45144356955380571</v>
      </c>
      <c r="D12" s="141">
        <v>-0.11212121212121207</v>
      </c>
      <c r="E12" s="141">
        <v>0.12345679012345689</v>
      </c>
      <c r="F12" s="141">
        <v>0.11650485436893199</v>
      </c>
      <c r="G12" s="141">
        <v>0.10814170292106895</v>
      </c>
      <c r="H12" s="141">
        <v>0.12985436893203883</v>
      </c>
      <c r="I12" s="141">
        <v>6.8030973451327359E-2</v>
      </c>
      <c r="J12" s="141">
        <v>-3.0131826741996215E-2</v>
      </c>
      <c r="K12" s="141">
        <v>6.2700964630225009E-2</v>
      </c>
      <c r="L12" s="141">
        <v>2.2772277227722793E-2</v>
      </c>
      <c r="M12" s="141">
        <v>0.2073813708260106</v>
      </c>
      <c r="N12" s="141"/>
      <c r="O12" s="142">
        <v>8.332702068025144E-2</v>
      </c>
    </row>
    <row r="13" spans="2:19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0"/>
    </row>
    <row r="14" spans="2:19" ht="23.25" customHeight="1">
      <c r="B14" s="209" t="s">
        <v>19</v>
      </c>
      <c r="C14" s="224" t="s">
        <v>173</v>
      </c>
      <c r="D14" s="224"/>
      <c r="E14" s="225" t="s">
        <v>5</v>
      </c>
      <c r="F14" s="226" t="s">
        <v>175</v>
      </c>
      <c r="G14" s="226"/>
      <c r="H14" s="225" t="s">
        <v>5</v>
      </c>
      <c r="I14" s="6"/>
      <c r="J14" s="6"/>
      <c r="K14" s="6"/>
      <c r="L14" s="6"/>
      <c r="M14" s="6"/>
      <c r="N14" s="6"/>
      <c r="O14" s="10"/>
    </row>
    <row r="15" spans="2:19" ht="23.25" customHeight="1">
      <c r="B15" s="209"/>
      <c r="C15" s="89">
        <v>2025</v>
      </c>
      <c r="D15" s="89">
        <v>2024</v>
      </c>
      <c r="E15" s="225"/>
      <c r="F15" s="89">
        <v>2025</v>
      </c>
      <c r="G15" s="89">
        <v>2024</v>
      </c>
      <c r="H15" s="225"/>
      <c r="I15" s="6"/>
      <c r="J15" s="6"/>
      <c r="K15" s="6"/>
      <c r="L15" s="6"/>
      <c r="M15" s="6"/>
      <c r="N15" s="6"/>
      <c r="O15" s="10"/>
    </row>
    <row r="16" spans="2:19" ht="18.75" customHeight="1">
      <c r="B16" s="143" t="s">
        <v>24</v>
      </c>
      <c r="C16" s="91">
        <v>687</v>
      </c>
      <c r="D16" s="91">
        <v>569</v>
      </c>
      <c r="E16" s="92">
        <v>0.2073813708260106</v>
      </c>
      <c r="F16" s="91">
        <v>14301</v>
      </c>
      <c r="G16" s="90">
        <v>13201</v>
      </c>
      <c r="H16" s="92">
        <v>8.332702068025144E-2</v>
      </c>
      <c r="I16" s="6"/>
      <c r="J16" s="6"/>
      <c r="K16" s="6"/>
      <c r="L16" s="6"/>
      <c r="M16" s="6"/>
      <c r="N16" s="6"/>
      <c r="O16" s="10"/>
    </row>
    <row r="42" spans="2:15">
      <c r="B42" s="223" t="s">
        <v>83</v>
      </c>
      <c r="C42" s="223"/>
      <c r="D42" s="223"/>
      <c r="E42" s="223"/>
      <c r="F42" s="223"/>
      <c r="G42" s="223"/>
      <c r="H42" s="223"/>
    </row>
    <row r="43" spans="2:15">
      <c r="B43" s="4" t="s">
        <v>73</v>
      </c>
    </row>
    <row r="46" spans="2:15" hidden="1"/>
    <row r="47" spans="2:15" hidden="1">
      <c r="B47" t="s">
        <v>28</v>
      </c>
      <c r="C47">
        <v>205</v>
      </c>
      <c r="D47">
        <v>2946</v>
      </c>
      <c r="E47">
        <v>4063</v>
      </c>
      <c r="F47">
        <v>2996</v>
      </c>
      <c r="G47">
        <v>2897</v>
      </c>
      <c r="H47">
        <v>3064</v>
      </c>
      <c r="I47">
        <v>2535</v>
      </c>
      <c r="J47">
        <v>1608</v>
      </c>
      <c r="K47">
        <v>917</v>
      </c>
      <c r="L47">
        <v>358</v>
      </c>
      <c r="M47">
        <v>229</v>
      </c>
      <c r="N47">
        <v>133</v>
      </c>
      <c r="O47">
        <v>21951</v>
      </c>
    </row>
    <row r="48" spans="2:15" hidden="1">
      <c r="C48" s="6" t="e">
        <v>#REF!</v>
      </c>
      <c r="D48" s="6" t="e">
        <v>#REF!</v>
      </c>
      <c r="E48" s="6" t="e">
        <v>#REF!</v>
      </c>
      <c r="F48" s="6" t="e">
        <v>#REF!</v>
      </c>
      <c r="G48" s="6" t="e">
        <v>#REF!</v>
      </c>
      <c r="H48" s="6" t="e">
        <v>#REF!</v>
      </c>
      <c r="I48" s="6" t="e">
        <v>#REF!</v>
      </c>
      <c r="J48" s="6" t="e">
        <v>#REF!</v>
      </c>
      <c r="K48" s="6" t="e">
        <v>#REF!</v>
      </c>
      <c r="L48" s="6" t="e">
        <v>#REF!</v>
      </c>
      <c r="M48" s="6" t="e">
        <v>#REF!</v>
      </c>
      <c r="N48" s="6" t="e">
        <v>#REF!</v>
      </c>
      <c r="O48" s="6" t="e">
        <v>#REF!</v>
      </c>
    </row>
    <row r="49" spans="2:16" hidden="1">
      <c r="B49" t="s">
        <v>30</v>
      </c>
      <c r="C49" s="1">
        <v>288</v>
      </c>
      <c r="D49" s="18">
        <v>1150</v>
      </c>
      <c r="E49" s="18">
        <v>2132</v>
      </c>
      <c r="F49" s="18">
        <v>1744</v>
      </c>
      <c r="G49" s="18">
        <v>1139</v>
      </c>
      <c r="H49" s="18">
        <v>1660</v>
      </c>
      <c r="I49" s="18">
        <v>1332</v>
      </c>
      <c r="J49" s="18">
        <v>797</v>
      </c>
      <c r="K49" s="18">
        <v>523</v>
      </c>
      <c r="L49" s="144">
        <v>287</v>
      </c>
      <c r="M49" s="19">
        <v>215</v>
      </c>
      <c r="O49">
        <v>11267</v>
      </c>
    </row>
    <row r="50" spans="2:16" hidden="1">
      <c r="C50" s="6">
        <v>0.5207956600361664</v>
      </c>
      <c r="D50" s="6">
        <v>1.9624573378839592</v>
      </c>
      <c r="E50" s="6">
        <v>1.6734693877551021</v>
      </c>
      <c r="F50" s="6">
        <v>1.0110144927536231</v>
      </c>
      <c r="G50" s="6">
        <v>0.6388109927089175</v>
      </c>
      <c r="H50" s="6">
        <v>0.89151450053705694</v>
      </c>
      <c r="I50" s="6">
        <v>0.68979803210771617</v>
      </c>
      <c r="J50" s="6">
        <v>0.51585760517799351</v>
      </c>
      <c r="K50" s="6">
        <v>0.39561270801815429</v>
      </c>
      <c r="L50" s="6">
        <v>0.27783155856727976</v>
      </c>
      <c r="M50" s="6">
        <v>0.31295487627365359</v>
      </c>
      <c r="N50" s="6" t="e">
        <v>#DIV/0!</v>
      </c>
      <c r="O50" s="6">
        <v>0.78784700370603455</v>
      </c>
      <c r="P50" s="16" t="e">
        <v>#DIV/0!</v>
      </c>
    </row>
    <row r="51" spans="2:16" hidden="1">
      <c r="J51">
        <v>797</v>
      </c>
    </row>
  </sheetData>
  <mergeCells count="7">
    <mergeCell ref="B42:H42"/>
    <mergeCell ref="B2:O2"/>
    <mergeCell ref="B14:B15"/>
    <mergeCell ref="C14:D14"/>
    <mergeCell ref="E14:E15"/>
    <mergeCell ref="F14:G14"/>
    <mergeCell ref="H14:H15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Q40" sqref="Q40"/>
    </sheetView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7" t="s">
        <v>97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>
        <v>282</v>
      </c>
      <c r="O9" s="140">
        <v>10861</v>
      </c>
      <c r="P9" s="6"/>
    </row>
    <row r="10" spans="2:19">
      <c r="B10" s="83" t="s">
        <v>96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>
        <v>-0.36343115124153502</v>
      </c>
      <c r="O10" s="142">
        <v>-4.8449272822849165E-2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209" t="s">
        <v>19</v>
      </c>
      <c r="C12" s="224" t="s">
        <v>106</v>
      </c>
      <c r="D12" s="224"/>
      <c r="E12" s="225" t="s">
        <v>5</v>
      </c>
      <c r="F12" s="226" t="s">
        <v>176</v>
      </c>
      <c r="G12" s="226"/>
      <c r="H12" s="225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209"/>
      <c r="C13" s="89">
        <v>2023</v>
      </c>
      <c r="D13" s="89">
        <v>2022</v>
      </c>
      <c r="E13" s="225"/>
      <c r="F13" s="89">
        <v>2023</v>
      </c>
      <c r="G13" s="89">
        <v>2022</v>
      </c>
      <c r="H13" s="225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282</v>
      </c>
      <c r="D14" s="91">
        <v>443</v>
      </c>
      <c r="E14" s="92">
        <v>-0.36343115124153502</v>
      </c>
      <c r="F14" s="91">
        <v>10861</v>
      </c>
      <c r="G14" s="90">
        <v>11414</v>
      </c>
      <c r="H14" s="92">
        <v>-4.8449272822849165E-2</v>
      </c>
      <c r="I14" s="6"/>
      <c r="J14" s="6"/>
      <c r="K14" s="6"/>
      <c r="L14" s="6"/>
      <c r="M14" s="6"/>
      <c r="N14" s="6"/>
      <c r="O14" s="10"/>
    </row>
    <row r="40" spans="2:16">
      <c r="B40" s="223" t="s">
        <v>83</v>
      </c>
      <c r="C40" s="223"/>
      <c r="D40" s="223"/>
      <c r="E40" s="223"/>
      <c r="F40" s="223"/>
      <c r="G40" s="223"/>
      <c r="H40" s="223"/>
    </row>
    <row r="41" spans="2:16">
      <c r="B41" s="4" t="s">
        <v>73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>
        <v>0</v>
      </c>
      <c r="O48" s="6">
        <v>1.0373814565877912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6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8" zoomScaleNormal="98" workbookViewId="0"/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28"/>
      <c r="C1" s="228"/>
      <c r="D1" s="228"/>
      <c r="E1" s="228"/>
      <c r="F1" s="228"/>
      <c r="G1" s="228"/>
      <c r="H1" s="228"/>
      <c r="I1" s="20"/>
      <c r="J1" s="20"/>
      <c r="K1" s="20"/>
      <c r="L1" s="20"/>
    </row>
    <row r="2" spans="2:12" ht="14.25">
      <c r="B2" s="221" t="s">
        <v>152</v>
      </c>
      <c r="C2" s="221"/>
      <c r="D2" s="221"/>
      <c r="E2" s="221"/>
      <c r="F2" s="221"/>
      <c r="G2" s="221"/>
      <c r="H2" s="221"/>
      <c r="I2" s="229"/>
      <c r="J2" s="229"/>
      <c r="K2" s="229"/>
      <c r="L2" s="229"/>
    </row>
    <row r="3" spans="2:12" ht="24" customHeight="1">
      <c r="B3" s="222" t="s">
        <v>62</v>
      </c>
      <c r="C3" s="219" t="s">
        <v>65</v>
      </c>
      <c r="D3" s="219" t="s">
        <v>174</v>
      </c>
      <c r="E3" s="219"/>
      <c r="F3" s="219"/>
      <c r="G3" s="219"/>
      <c r="H3" s="219"/>
      <c r="I3" s="22"/>
      <c r="J3" s="23"/>
      <c r="K3" s="23"/>
      <c r="L3" s="23"/>
    </row>
    <row r="4" spans="2:12">
      <c r="B4" s="222"/>
      <c r="C4" s="219"/>
      <c r="D4" s="101">
        <v>2025</v>
      </c>
      <c r="E4" s="101" t="s">
        <v>63</v>
      </c>
      <c r="F4" s="101">
        <v>2024</v>
      </c>
      <c r="G4" s="101" t="s">
        <v>63</v>
      </c>
      <c r="H4" s="101" t="s">
        <v>64</v>
      </c>
      <c r="J4" s="24"/>
      <c r="K4" s="24"/>
      <c r="L4" s="24"/>
    </row>
    <row r="5" spans="2:12">
      <c r="B5" s="97">
        <v>1</v>
      </c>
      <c r="C5" s="98" t="s">
        <v>56</v>
      </c>
      <c r="D5" s="99">
        <v>2834</v>
      </c>
      <c r="E5" s="100">
        <v>0.19815410432107397</v>
      </c>
      <c r="F5" s="99">
        <v>1725</v>
      </c>
      <c r="G5" s="100">
        <v>0.13067191879403076</v>
      </c>
      <c r="H5" s="145">
        <v>0.64289855072463764</v>
      </c>
      <c r="J5" s="24"/>
      <c r="K5" s="24"/>
      <c r="L5" s="24"/>
    </row>
    <row r="6" spans="2:12">
      <c r="B6" s="102">
        <v>2</v>
      </c>
      <c r="C6" s="103" t="s">
        <v>37</v>
      </c>
      <c r="D6" s="104">
        <v>2650</v>
      </c>
      <c r="E6" s="105">
        <v>0.18528877080128653</v>
      </c>
      <c r="F6" s="104">
        <v>2970</v>
      </c>
      <c r="G6" s="105">
        <v>0.22498295583667904</v>
      </c>
      <c r="H6" s="146">
        <v>-0.1077441077441077</v>
      </c>
      <c r="J6" s="24"/>
      <c r="K6" s="24"/>
      <c r="L6" s="24"/>
    </row>
    <row r="7" spans="2:12">
      <c r="B7" s="97">
        <v>3</v>
      </c>
      <c r="C7" s="98" t="s">
        <v>126</v>
      </c>
      <c r="D7" s="99">
        <v>1611</v>
      </c>
      <c r="E7" s="100">
        <v>0.11264158858900852</v>
      </c>
      <c r="F7" s="99">
        <v>601</v>
      </c>
      <c r="G7" s="100">
        <v>4.5526854026210137E-2</v>
      </c>
      <c r="H7" s="145">
        <v>1.6805324459234607</v>
      </c>
      <c r="J7" s="24"/>
      <c r="K7" s="24"/>
      <c r="L7" s="24"/>
    </row>
    <row r="8" spans="2:12">
      <c r="B8" s="102">
        <v>4</v>
      </c>
      <c r="C8" s="103" t="s">
        <v>78</v>
      </c>
      <c r="D8" s="104">
        <v>1099</v>
      </c>
      <c r="E8" s="105">
        <v>7.684239966438261E-2</v>
      </c>
      <c r="F8" s="104">
        <v>1128</v>
      </c>
      <c r="G8" s="105">
        <v>8.5448072115748813E-2</v>
      </c>
      <c r="H8" s="146">
        <v>-2.5709219858155996E-2</v>
      </c>
      <c r="J8" s="24"/>
      <c r="K8" s="24"/>
      <c r="L8" s="24"/>
    </row>
    <row r="9" spans="2:12">
      <c r="B9" s="97">
        <v>5</v>
      </c>
      <c r="C9" s="98" t="s">
        <v>101</v>
      </c>
      <c r="D9" s="99">
        <v>696</v>
      </c>
      <c r="E9" s="100">
        <v>4.8664522444413369E-2</v>
      </c>
      <c r="F9" s="99">
        <v>745</v>
      </c>
      <c r="G9" s="100">
        <v>5.6435118551624877E-2</v>
      </c>
      <c r="H9" s="145">
        <v>-6.5771812080536951E-2</v>
      </c>
      <c r="J9" s="24"/>
      <c r="K9" s="24"/>
      <c r="L9" s="24"/>
    </row>
    <row r="10" spans="2:12">
      <c r="B10" s="102">
        <v>6</v>
      </c>
      <c r="C10" s="103" t="s">
        <v>75</v>
      </c>
      <c r="D10" s="104">
        <v>613</v>
      </c>
      <c r="E10" s="105">
        <v>4.2861138302335337E-2</v>
      </c>
      <c r="F10" s="104">
        <v>928</v>
      </c>
      <c r="G10" s="105">
        <v>7.0297704719339438E-2</v>
      </c>
      <c r="H10" s="146">
        <v>-0.33943965517241381</v>
      </c>
      <c r="J10" s="24"/>
      <c r="K10" s="24"/>
      <c r="L10" s="24"/>
    </row>
    <row r="11" spans="2:12">
      <c r="B11" s="97">
        <v>7</v>
      </c>
      <c r="C11" s="98" t="s">
        <v>168</v>
      </c>
      <c r="D11" s="99">
        <v>452</v>
      </c>
      <c r="E11" s="100">
        <v>3.1603971472521329E-2</v>
      </c>
      <c r="F11" s="99">
        <v>307</v>
      </c>
      <c r="G11" s="100">
        <v>2.3255813953488372E-2</v>
      </c>
      <c r="H11" s="145">
        <v>0.47231270358306188</v>
      </c>
      <c r="J11" s="24"/>
      <c r="K11" s="24"/>
      <c r="L11" s="24"/>
    </row>
    <row r="12" spans="2:12">
      <c r="B12" s="102">
        <v>8</v>
      </c>
      <c r="C12" s="103" t="s">
        <v>167</v>
      </c>
      <c r="D12" s="104">
        <v>446</v>
      </c>
      <c r="E12" s="105">
        <v>3.1184449727310867E-2</v>
      </c>
      <c r="F12" s="104">
        <v>284</v>
      </c>
      <c r="G12" s="105">
        <v>2.1513521702901297E-2</v>
      </c>
      <c r="H12" s="146">
        <v>0.57042253521126751</v>
      </c>
      <c r="J12" s="24"/>
      <c r="K12" s="24"/>
      <c r="L12" s="24"/>
    </row>
    <row r="13" spans="2:12">
      <c r="B13" s="97">
        <v>9</v>
      </c>
      <c r="C13" s="98" t="s">
        <v>127</v>
      </c>
      <c r="D13" s="99">
        <v>314</v>
      </c>
      <c r="E13" s="100">
        <v>2.1954971332680744E-2</v>
      </c>
      <c r="F13" s="99">
        <v>293</v>
      </c>
      <c r="G13" s="100">
        <v>2.2195288235739716E-2</v>
      </c>
      <c r="H13" s="145">
        <v>7.1672354948805417E-2</v>
      </c>
      <c r="J13" s="24"/>
      <c r="K13" s="24"/>
      <c r="L13" s="24"/>
    </row>
    <row r="14" spans="2:12">
      <c r="B14" s="102">
        <v>10</v>
      </c>
      <c r="C14" s="103" t="s">
        <v>171</v>
      </c>
      <c r="D14" s="104">
        <v>209</v>
      </c>
      <c r="E14" s="105">
        <v>1.4613340791497693E-2</v>
      </c>
      <c r="F14" s="104">
        <v>97</v>
      </c>
      <c r="G14" s="105">
        <v>7.3479281872585412E-3</v>
      </c>
      <c r="H14" s="146">
        <v>1.1546391752577319</v>
      </c>
      <c r="J14" s="24"/>
      <c r="K14" s="24"/>
      <c r="L14" s="24"/>
    </row>
    <row r="15" spans="2:12">
      <c r="B15" s="216" t="s">
        <v>41</v>
      </c>
      <c r="C15" s="216"/>
      <c r="D15" s="127">
        <v>10924</v>
      </c>
      <c r="E15" s="128">
        <v>0.76380925744651085</v>
      </c>
      <c r="F15" s="127">
        <v>9078</v>
      </c>
      <c r="G15" s="128">
        <v>0.68767517612302087</v>
      </c>
      <c r="H15" s="129">
        <v>0.20334875523243001</v>
      </c>
    </row>
    <row r="16" spans="2:12">
      <c r="B16" s="216" t="s">
        <v>42</v>
      </c>
      <c r="C16" s="216"/>
      <c r="D16" s="127">
        <v>3378</v>
      </c>
      <c r="E16" s="128">
        <v>0.23619074255348901</v>
      </c>
      <c r="F16" s="127">
        <v>4123</v>
      </c>
      <c r="G16" s="128">
        <v>0.31232482387697902</v>
      </c>
      <c r="H16" s="129">
        <v>-0.18069366965801603</v>
      </c>
      <c r="I16" s="32"/>
    </row>
    <row r="17" spans="2:8">
      <c r="B17" s="217" t="s">
        <v>18</v>
      </c>
      <c r="C17" s="217"/>
      <c r="D17" s="130">
        <v>14302</v>
      </c>
      <c r="E17" s="131">
        <v>0.99999999999999933</v>
      </c>
      <c r="F17" s="130">
        <v>13201</v>
      </c>
      <c r="G17" s="131">
        <v>1.0000000000000004</v>
      </c>
      <c r="H17" s="132">
        <v>8.3402772517233492E-2</v>
      </c>
    </row>
    <row r="18" spans="2:8" ht="12.75" customHeight="1">
      <c r="B18" s="227" t="s">
        <v>81</v>
      </c>
      <c r="C18" s="227"/>
      <c r="D18" s="227"/>
      <c r="E18" s="227"/>
      <c r="F18" s="227"/>
      <c r="G18" s="227"/>
      <c r="H18" s="227"/>
    </row>
    <row r="19" spans="2:8">
      <c r="B19" s="183" t="s">
        <v>70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4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44B2-6B23-4D20-B232-25BD615A4471}">
  <sheetPr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1" t="s">
        <v>153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  <c r="P2" s="44" t="s">
        <v>185</v>
      </c>
    </row>
    <row r="3" spans="2:35" ht="15.75" customHeight="1">
      <c r="B3" s="143" t="s">
        <v>20</v>
      </c>
      <c r="C3" s="191">
        <v>5209</v>
      </c>
      <c r="D3" s="191">
        <v>6125</v>
      </c>
      <c r="E3" s="191">
        <v>9958</v>
      </c>
      <c r="F3" s="191">
        <v>11370</v>
      </c>
      <c r="G3" s="191">
        <v>9845</v>
      </c>
      <c r="H3" s="191">
        <v>9692</v>
      </c>
      <c r="I3" s="191">
        <v>10305</v>
      </c>
      <c r="J3" s="191">
        <v>7445</v>
      </c>
      <c r="K3" s="191">
        <v>6877</v>
      </c>
      <c r="L3" s="191">
        <v>5661</v>
      </c>
      <c r="M3" s="191">
        <v>4234</v>
      </c>
      <c r="N3" s="191"/>
      <c r="O3" s="191">
        <v>86721</v>
      </c>
      <c r="P3" s="236">
        <v>0.88727120187437969</v>
      </c>
    </row>
    <row r="4" spans="2:35" ht="15.75" customHeight="1">
      <c r="B4" s="143" t="s">
        <v>21</v>
      </c>
      <c r="C4" s="191">
        <v>687</v>
      </c>
      <c r="D4" s="191">
        <v>722</v>
      </c>
      <c r="E4" s="191">
        <v>1144</v>
      </c>
      <c r="F4" s="191">
        <v>1315</v>
      </c>
      <c r="G4" s="191">
        <v>1235</v>
      </c>
      <c r="H4" s="191">
        <v>1204</v>
      </c>
      <c r="I4" s="191">
        <v>1352</v>
      </c>
      <c r="J4" s="191">
        <v>1124</v>
      </c>
      <c r="K4" s="191">
        <v>1041</v>
      </c>
      <c r="L4" s="191">
        <v>691</v>
      </c>
      <c r="M4" s="191">
        <v>503</v>
      </c>
      <c r="N4" s="191"/>
      <c r="O4" s="191">
        <v>11018</v>
      </c>
      <c r="P4" s="236">
        <v>0.11272879812562027</v>
      </c>
    </row>
    <row r="5" spans="2:35">
      <c r="B5" s="151" t="s">
        <v>143</v>
      </c>
      <c r="C5" s="199">
        <v>5896</v>
      </c>
      <c r="D5" s="199">
        <v>6847</v>
      </c>
      <c r="E5" s="199">
        <v>11102</v>
      </c>
      <c r="F5" s="199">
        <v>12685</v>
      </c>
      <c r="G5" s="199">
        <v>11080</v>
      </c>
      <c r="H5" s="199">
        <v>10896</v>
      </c>
      <c r="I5" s="199">
        <v>11657</v>
      </c>
      <c r="J5" s="199">
        <v>8569</v>
      </c>
      <c r="K5" s="199">
        <v>7918</v>
      </c>
      <c r="L5" s="199">
        <v>6352</v>
      </c>
      <c r="M5" s="199">
        <v>4737</v>
      </c>
      <c r="N5" s="199">
        <v>0</v>
      </c>
      <c r="O5" s="199">
        <v>97739</v>
      </c>
      <c r="P5" s="237">
        <v>1</v>
      </c>
    </row>
    <row r="6" spans="2:35" ht="15.75" customHeight="1">
      <c r="B6" s="152" t="s">
        <v>144</v>
      </c>
      <c r="C6" s="153">
        <v>0.27096356973485669</v>
      </c>
      <c r="D6" s="153">
        <v>0.16129579375848024</v>
      </c>
      <c r="E6" s="153">
        <v>0.62144004673579678</v>
      </c>
      <c r="F6" s="153">
        <v>0.14258692127544581</v>
      </c>
      <c r="G6" s="153">
        <v>-0.12652739456050455</v>
      </c>
      <c r="H6" s="153">
        <v>-1.6606498194945862E-2</v>
      </c>
      <c r="I6" s="153">
        <v>6.9842143906020615E-2</v>
      </c>
      <c r="J6" s="153">
        <v>-0.26490520717165655</v>
      </c>
      <c r="K6" s="153">
        <v>-7.597152526549189E-2</v>
      </c>
      <c r="L6" s="153">
        <v>-0.19777721646880531</v>
      </c>
      <c r="M6" s="153">
        <v>-0.25425062972292189</v>
      </c>
      <c r="N6" s="153">
        <v>-1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145</v>
      </c>
      <c r="C7" s="155">
        <v>0.22552483891082931</v>
      </c>
      <c r="D7" s="155">
        <v>-3.8747718657868857E-2</v>
      </c>
      <c r="E7" s="155">
        <v>0.14927536231884053</v>
      </c>
      <c r="F7" s="155">
        <v>5.2609741930130349E-2</v>
      </c>
      <c r="G7" s="155">
        <v>-1.0095595461449114E-2</v>
      </c>
      <c r="H7" s="155">
        <v>5.0318102949681975E-2</v>
      </c>
      <c r="I7" s="155">
        <v>6.6221531144242229E-2</v>
      </c>
      <c r="J7" s="155">
        <v>-4.0210573476702538E-2</v>
      </c>
      <c r="K7" s="155">
        <v>2.2733143890467655E-2</v>
      </c>
      <c r="L7" s="155">
        <v>-8.8927137119908184E-2</v>
      </c>
      <c r="M7" s="155">
        <v>-3.6215666327568674E-2</v>
      </c>
      <c r="N7" s="155">
        <v>-1</v>
      </c>
      <c r="O7" s="155">
        <v>3.2069016493843749E-2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173</v>
      </c>
      <c r="D9" s="224"/>
      <c r="E9" s="225" t="s">
        <v>5</v>
      </c>
      <c r="F9" s="226" t="s">
        <v>175</v>
      </c>
      <c r="G9" s="226"/>
      <c r="H9" s="225" t="s">
        <v>5</v>
      </c>
      <c r="O9" s="9"/>
    </row>
    <row r="10" spans="2:35" ht="26.25" customHeight="1">
      <c r="B10" s="209"/>
      <c r="C10" s="89">
        <v>2025</v>
      </c>
      <c r="D10" s="89">
        <v>2024</v>
      </c>
      <c r="E10" s="225"/>
      <c r="F10" s="89">
        <v>2025</v>
      </c>
      <c r="G10" s="89">
        <v>2024</v>
      </c>
      <c r="H10" s="225"/>
      <c r="I10" s="2"/>
      <c r="O10" s="9"/>
    </row>
    <row r="11" spans="2:35" ht="20.25" customHeight="1">
      <c r="B11" s="143" t="s">
        <v>20</v>
      </c>
      <c r="C11" s="156">
        <v>4234</v>
      </c>
      <c r="D11" s="156">
        <v>4219</v>
      </c>
      <c r="E11" s="157">
        <v>3.5553448684522149E-3</v>
      </c>
      <c r="F11" s="156">
        <v>86721</v>
      </c>
      <c r="G11" s="143">
        <v>81082</v>
      </c>
      <c r="H11" s="157">
        <v>6.9546878468710771E-2</v>
      </c>
      <c r="I11" s="2"/>
      <c r="O11" s="9"/>
      <c r="AI11" s="6"/>
    </row>
    <row r="12" spans="2:35" ht="20.25" customHeight="1">
      <c r="B12" s="143" t="s">
        <v>21</v>
      </c>
      <c r="C12" s="156">
        <v>503</v>
      </c>
      <c r="D12" s="156">
        <v>696</v>
      </c>
      <c r="E12" s="157">
        <v>-0.2772988505747126</v>
      </c>
      <c r="F12" s="156">
        <v>11018</v>
      </c>
      <c r="G12" s="143">
        <v>13620</v>
      </c>
      <c r="H12" s="157">
        <v>-0.19104258443465494</v>
      </c>
      <c r="O12" s="9"/>
      <c r="R12" s="12"/>
      <c r="AI12" s="6"/>
    </row>
    <row r="13" spans="2:35" ht="20.25" customHeight="1">
      <c r="B13" s="158" t="s">
        <v>18</v>
      </c>
      <c r="C13" s="158">
        <v>4737</v>
      </c>
      <c r="D13" s="158">
        <v>4915</v>
      </c>
      <c r="E13" s="159">
        <v>-3.6215666327568674E-2</v>
      </c>
      <c r="F13" s="158">
        <v>97739</v>
      </c>
      <c r="G13" s="158">
        <v>94702</v>
      </c>
      <c r="H13" s="159">
        <v>3.2069016493843749E-2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115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105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4124</v>
      </c>
      <c r="D44" s="81">
        <v>6170</v>
      </c>
      <c r="E44" s="81">
        <v>8466</v>
      </c>
      <c r="F44" s="81">
        <v>10467</v>
      </c>
      <c r="G44" s="81">
        <v>9631</v>
      </c>
      <c r="H44" s="81">
        <v>8803</v>
      </c>
      <c r="I44" s="81">
        <v>9296</v>
      </c>
      <c r="J44" s="81">
        <v>7451</v>
      </c>
      <c r="K44" s="81">
        <v>6473</v>
      </c>
      <c r="L44" s="81">
        <v>5982</v>
      </c>
      <c r="M44" s="81">
        <v>4219</v>
      </c>
      <c r="N44" s="81">
        <v>4098</v>
      </c>
      <c r="O44" s="81">
        <v>85180</v>
      </c>
    </row>
    <row r="45" spans="2:15">
      <c r="B45" s="143" t="s">
        <v>21</v>
      </c>
      <c r="C45" s="81">
        <v>687</v>
      </c>
      <c r="D45" s="81">
        <v>953</v>
      </c>
      <c r="E45" s="81">
        <v>1194</v>
      </c>
      <c r="F45" s="81">
        <v>1584</v>
      </c>
      <c r="G45" s="81">
        <v>1562</v>
      </c>
      <c r="H45" s="81">
        <v>1571</v>
      </c>
      <c r="I45" s="81">
        <v>1637</v>
      </c>
      <c r="J45" s="81">
        <v>1477</v>
      </c>
      <c r="K45" s="81">
        <v>1269</v>
      </c>
      <c r="L45" s="81">
        <v>990</v>
      </c>
      <c r="M45" s="81">
        <v>696</v>
      </c>
      <c r="N45" s="81">
        <v>541</v>
      </c>
      <c r="O45" s="81">
        <v>14161</v>
      </c>
    </row>
    <row r="46" spans="2:15">
      <c r="B46" s="151" t="s">
        <v>108</v>
      </c>
      <c r="C46" s="140">
        <v>4811</v>
      </c>
      <c r="D46" s="140">
        <v>7123</v>
      </c>
      <c r="E46" s="140">
        <v>9660</v>
      </c>
      <c r="F46" s="140">
        <v>12051</v>
      </c>
      <c r="G46" s="140">
        <v>11193</v>
      </c>
      <c r="H46" s="140">
        <v>10374</v>
      </c>
      <c r="I46" s="140">
        <v>10933</v>
      </c>
      <c r="J46" s="140">
        <v>8928</v>
      </c>
      <c r="K46" s="140">
        <v>7742</v>
      </c>
      <c r="L46" s="140">
        <v>6972</v>
      </c>
      <c r="M46" s="140">
        <v>4915</v>
      </c>
      <c r="N46" s="140">
        <v>4639</v>
      </c>
      <c r="O46" s="140">
        <v>99341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201" t="s">
        <v>98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>
        <v>2933</v>
      </c>
      <c r="O3" s="81">
        <v>66413</v>
      </c>
      <c r="P3" s="6">
        <v>0.83928977631745227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>
        <v>460</v>
      </c>
      <c r="O4" s="81">
        <v>12717</v>
      </c>
      <c r="P4" s="6">
        <v>0.1607102236825477</v>
      </c>
    </row>
    <row r="5" spans="2:35">
      <c r="B5" s="151" t="s">
        <v>90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>
        <v>3393</v>
      </c>
      <c r="O5" s="140">
        <v>79130</v>
      </c>
      <c r="P5" s="6">
        <v>1</v>
      </c>
    </row>
    <row r="6" spans="2:35" ht="15.75" customHeight="1">
      <c r="B6" s="152" t="s">
        <v>91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>
        <v>-0.21748154981549817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92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>
        <v>0.12724252491694354</v>
      </c>
      <c r="O7" s="155">
        <v>0.10063286737603439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106</v>
      </c>
      <c r="D9" s="224"/>
      <c r="E9" s="225" t="s">
        <v>5</v>
      </c>
      <c r="F9" s="226" t="s">
        <v>176</v>
      </c>
      <c r="G9" s="226"/>
      <c r="H9" s="225" t="s">
        <v>5</v>
      </c>
      <c r="O9" s="9"/>
    </row>
    <row r="10" spans="2:35" ht="26.25" customHeight="1">
      <c r="B10" s="209"/>
      <c r="C10" s="89">
        <v>2023</v>
      </c>
      <c r="D10" s="89">
        <v>2022</v>
      </c>
      <c r="E10" s="225"/>
      <c r="F10" s="89">
        <v>2023</v>
      </c>
      <c r="G10" s="89">
        <v>2022</v>
      </c>
      <c r="H10" s="225"/>
      <c r="I10" s="2"/>
      <c r="O10" s="9"/>
    </row>
    <row r="11" spans="2:35" ht="20.25" customHeight="1">
      <c r="B11" s="143" t="s">
        <v>20</v>
      </c>
      <c r="C11" s="156">
        <v>2933</v>
      </c>
      <c r="D11" s="156">
        <v>2456</v>
      </c>
      <c r="E11" s="157">
        <v>0.1942182410423452</v>
      </c>
      <c r="F11" s="156">
        <v>66413</v>
      </c>
      <c r="G11" s="143">
        <v>59873</v>
      </c>
      <c r="H11" s="157">
        <v>0.10923120605281178</v>
      </c>
      <c r="I11" s="2"/>
      <c r="O11" s="9"/>
      <c r="AI11" s="6"/>
    </row>
    <row r="12" spans="2:35" ht="20.25" customHeight="1">
      <c r="B12" s="143" t="s">
        <v>21</v>
      </c>
      <c r="C12" s="156">
        <v>460</v>
      </c>
      <c r="D12" s="156">
        <v>554</v>
      </c>
      <c r="E12" s="157">
        <v>-0.16967509025270755</v>
      </c>
      <c r="F12" s="156">
        <v>12717</v>
      </c>
      <c r="G12" s="143">
        <v>12022</v>
      </c>
      <c r="H12" s="157">
        <v>5.781068041923132E-2</v>
      </c>
      <c r="O12" s="9"/>
      <c r="R12" s="12"/>
      <c r="AI12" s="6"/>
    </row>
    <row r="13" spans="2:35" ht="20.25" customHeight="1">
      <c r="B13" s="158" t="s">
        <v>18</v>
      </c>
      <c r="C13" s="158">
        <v>3393</v>
      </c>
      <c r="D13" s="158">
        <v>3010</v>
      </c>
      <c r="E13" s="159">
        <v>0.12724252491694354</v>
      </c>
      <c r="F13" s="158">
        <v>79130</v>
      </c>
      <c r="G13" s="158">
        <v>71895</v>
      </c>
      <c r="H13" s="159">
        <v>0.10063286737603439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104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105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85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zoomScale="90" zoomScaleNormal="90" workbookViewId="0">
      <selection activeCell="N27" sqref="N27"/>
    </sheetView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07" t="s">
        <v>154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 ht="21" customHeight="1">
      <c r="B3" s="233" t="s">
        <v>4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116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76"/>
      <c r="S5" s="12"/>
    </row>
    <row r="6" spans="2:19" ht="13.5" customHeight="1">
      <c r="B6" s="162" t="s">
        <v>117</v>
      </c>
      <c r="C6" s="184">
        <v>1395</v>
      </c>
      <c r="D6" s="184">
        <v>2531</v>
      </c>
      <c r="E6" s="184">
        <v>4265</v>
      </c>
      <c r="F6" s="184">
        <v>5272</v>
      </c>
      <c r="G6" s="184">
        <v>4488</v>
      </c>
      <c r="H6" s="184">
        <v>4236</v>
      </c>
      <c r="I6" s="184">
        <v>4380</v>
      </c>
      <c r="J6" s="184">
        <v>3618</v>
      </c>
      <c r="K6" s="184">
        <v>2632</v>
      </c>
      <c r="L6" s="184">
        <v>2097</v>
      </c>
      <c r="M6" s="184">
        <v>1482</v>
      </c>
      <c r="N6" s="184">
        <v>3413</v>
      </c>
      <c r="O6" s="184">
        <v>39809</v>
      </c>
      <c r="P6" s="76"/>
      <c r="S6" s="12"/>
    </row>
    <row r="7" spans="2:19" ht="13.5" customHeight="1">
      <c r="B7" s="162" t="s">
        <v>118</v>
      </c>
      <c r="C7" s="184">
        <v>4124</v>
      </c>
      <c r="D7" s="184">
        <v>6170</v>
      </c>
      <c r="E7" s="184">
        <v>8466</v>
      </c>
      <c r="F7" s="184">
        <v>10467</v>
      </c>
      <c r="G7" s="184">
        <v>9631</v>
      </c>
      <c r="H7" s="184">
        <v>8803</v>
      </c>
      <c r="I7" s="184">
        <v>9296</v>
      </c>
      <c r="J7" s="184">
        <v>7451</v>
      </c>
      <c r="K7" s="184">
        <v>6473</v>
      </c>
      <c r="L7" s="184">
        <v>5982</v>
      </c>
      <c r="M7" s="184">
        <v>4219</v>
      </c>
      <c r="N7" s="184">
        <v>4098</v>
      </c>
      <c r="O7" s="184">
        <v>85180</v>
      </c>
      <c r="P7" s="76"/>
      <c r="S7" s="12"/>
    </row>
    <row r="8" spans="2:19" ht="13.5" customHeight="1">
      <c r="B8" s="163" t="s">
        <v>119</v>
      </c>
      <c r="C8" s="185">
        <v>5519</v>
      </c>
      <c r="D8" s="185">
        <v>8701</v>
      </c>
      <c r="E8" s="185">
        <v>12731</v>
      </c>
      <c r="F8" s="185">
        <v>15739</v>
      </c>
      <c r="G8" s="185">
        <v>14119</v>
      </c>
      <c r="H8" s="185">
        <v>13039</v>
      </c>
      <c r="I8" s="185">
        <v>13676</v>
      </c>
      <c r="J8" s="185">
        <v>11069</v>
      </c>
      <c r="K8" s="185">
        <v>9105</v>
      </c>
      <c r="L8" s="185">
        <v>8079</v>
      </c>
      <c r="M8" s="185">
        <v>5701</v>
      </c>
      <c r="N8" s="185">
        <v>7511</v>
      </c>
      <c r="O8" s="185">
        <v>124989</v>
      </c>
      <c r="P8" s="76"/>
      <c r="S8" s="12"/>
    </row>
    <row r="9" spans="2:19" ht="13.5" customHeight="1">
      <c r="B9" s="161" t="s">
        <v>155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76"/>
      <c r="S9" s="12"/>
    </row>
    <row r="10" spans="2:19">
      <c r="B10" s="164" t="s">
        <v>156</v>
      </c>
      <c r="C10" s="186">
        <v>1250</v>
      </c>
      <c r="D10" s="186">
        <v>2206</v>
      </c>
      <c r="E10" s="186">
        <v>4859</v>
      </c>
      <c r="F10" s="186">
        <v>5457</v>
      </c>
      <c r="G10" s="186">
        <v>5311</v>
      </c>
      <c r="H10" s="186">
        <v>5002</v>
      </c>
      <c r="I10" s="186">
        <v>5333</v>
      </c>
      <c r="J10" s="186">
        <v>3807</v>
      </c>
      <c r="K10" s="186">
        <v>2983</v>
      </c>
      <c r="L10" s="186">
        <v>2051</v>
      </c>
      <c r="M10" s="186">
        <v>1420</v>
      </c>
      <c r="N10" s="186"/>
      <c r="O10" s="186">
        <v>39679</v>
      </c>
      <c r="P10" s="76"/>
      <c r="S10" s="12"/>
    </row>
    <row r="11" spans="2:19" s="12" customFormat="1">
      <c r="B11" s="162" t="s">
        <v>157</v>
      </c>
      <c r="C11" s="184">
        <v>5209</v>
      </c>
      <c r="D11" s="184">
        <v>6125</v>
      </c>
      <c r="E11" s="184">
        <v>9958</v>
      </c>
      <c r="F11" s="184">
        <v>11370</v>
      </c>
      <c r="G11" s="184">
        <v>9845</v>
      </c>
      <c r="H11" s="184">
        <v>9692</v>
      </c>
      <c r="I11" s="184">
        <v>10305</v>
      </c>
      <c r="J11" s="184">
        <v>7445</v>
      </c>
      <c r="K11" s="184">
        <v>6877</v>
      </c>
      <c r="L11" s="184">
        <v>5661</v>
      </c>
      <c r="M11" s="184">
        <v>4234</v>
      </c>
      <c r="N11" s="184"/>
      <c r="O11" s="184">
        <v>86721</v>
      </c>
      <c r="P11" s="79"/>
    </row>
    <row r="12" spans="2:19">
      <c r="B12" s="163" t="s">
        <v>158</v>
      </c>
      <c r="C12" s="185">
        <v>6459</v>
      </c>
      <c r="D12" s="185">
        <v>8331</v>
      </c>
      <c r="E12" s="185">
        <v>14817</v>
      </c>
      <c r="F12" s="185">
        <v>16827</v>
      </c>
      <c r="G12" s="185">
        <v>15156</v>
      </c>
      <c r="H12" s="185">
        <v>14694</v>
      </c>
      <c r="I12" s="185">
        <v>15638</v>
      </c>
      <c r="J12" s="185">
        <v>11252</v>
      </c>
      <c r="K12" s="185">
        <v>9860</v>
      </c>
      <c r="L12" s="185">
        <v>7712</v>
      </c>
      <c r="M12" s="185">
        <v>5654</v>
      </c>
      <c r="N12" s="185"/>
      <c r="O12" s="185">
        <v>126400</v>
      </c>
      <c r="P12" s="6"/>
      <c r="S12" s="12"/>
    </row>
    <row r="13" spans="2:19" ht="13.5" customHeight="1">
      <c r="B13" s="164" t="s">
        <v>32</v>
      </c>
      <c r="C13" s="165">
        <v>0.17032071027360018</v>
      </c>
      <c r="D13" s="165">
        <v>-4.2523847833582318E-2</v>
      </c>
      <c r="E13" s="165">
        <v>0.16385201476710387</v>
      </c>
      <c r="F13" s="165">
        <v>6.9127644704237934E-2</v>
      </c>
      <c r="G13" s="165">
        <v>7.3447127983568228E-2</v>
      </c>
      <c r="H13" s="165">
        <v>0.12692691157297342</v>
      </c>
      <c r="I13" s="165">
        <v>0.14346300087744956</v>
      </c>
      <c r="J13" s="165">
        <v>1.653265877676402E-2</v>
      </c>
      <c r="K13" s="165">
        <v>8.2921471718835793E-2</v>
      </c>
      <c r="L13" s="165">
        <v>-4.5426414160168349E-2</v>
      </c>
      <c r="M13" s="165">
        <v>-8.2441676898790117E-3</v>
      </c>
      <c r="N13" s="165"/>
      <c r="O13" s="165">
        <v>7.594613459541355E-2</v>
      </c>
      <c r="P13" s="76"/>
      <c r="S13" s="12"/>
    </row>
    <row r="14" spans="2:19">
      <c r="B14" s="164" t="s">
        <v>31</v>
      </c>
      <c r="C14" s="165">
        <v>-0.10394265232974909</v>
      </c>
      <c r="D14" s="165">
        <v>-0.12840774397471355</v>
      </c>
      <c r="E14" s="165">
        <v>0.13927315357561554</v>
      </c>
      <c r="F14" s="165">
        <v>3.5091047040971102E-2</v>
      </c>
      <c r="G14" s="165">
        <v>0.18337789661319071</v>
      </c>
      <c r="H14" s="165">
        <v>0.18083097261567516</v>
      </c>
      <c r="I14" s="165">
        <v>0.21757990867579902</v>
      </c>
      <c r="J14" s="165">
        <v>5.2238805970149294E-2</v>
      </c>
      <c r="K14" s="165">
        <v>0.13335866261398177</v>
      </c>
      <c r="L14" s="165">
        <v>-2.1936099189318048E-2</v>
      </c>
      <c r="M14" s="165">
        <v>-4.183535762483126E-2</v>
      </c>
      <c r="N14" s="165"/>
      <c r="O14" s="165">
        <v>9.0202220024178548E-2</v>
      </c>
      <c r="P14" s="76"/>
      <c r="S14" s="12"/>
    </row>
    <row r="15" spans="2:19" s="12" customFormat="1">
      <c r="B15" s="164" t="s">
        <v>34</v>
      </c>
      <c r="C15" s="165">
        <v>0.26309408341416107</v>
      </c>
      <c r="D15" s="165">
        <v>-7.2933549432738776E-3</v>
      </c>
      <c r="E15" s="165">
        <v>0.17623434916135139</v>
      </c>
      <c r="F15" s="165">
        <v>8.6271137861851477E-2</v>
      </c>
      <c r="G15" s="165">
        <v>2.221991485827024E-2</v>
      </c>
      <c r="H15" s="165">
        <v>0.10098829944337151</v>
      </c>
      <c r="I15" s="165">
        <v>0.1085413080895008</v>
      </c>
      <c r="J15" s="165">
        <v>-8.0526103878675315E-4</v>
      </c>
      <c r="K15" s="165">
        <v>6.2413100571605096E-2</v>
      </c>
      <c r="L15" s="165">
        <v>-5.3660982948846581E-2</v>
      </c>
      <c r="M15" s="165">
        <v>3.5553448684522149E-3</v>
      </c>
      <c r="N15" s="165"/>
      <c r="O15" s="165">
        <v>6.9546878468710771E-2</v>
      </c>
      <c r="P15" s="79"/>
    </row>
    <row r="16" spans="2:19">
      <c r="B16" s="164" t="s">
        <v>25</v>
      </c>
      <c r="C16" s="165">
        <v>0.19352840997058368</v>
      </c>
      <c r="D16" s="165">
        <v>0.26479414235986076</v>
      </c>
      <c r="E16" s="165">
        <v>0.32793412971586688</v>
      </c>
      <c r="F16" s="165">
        <v>0.32430023177036904</v>
      </c>
      <c r="G16" s="165">
        <v>0.35042227500659806</v>
      </c>
      <c r="H16" s="165">
        <v>0.34041105213012113</v>
      </c>
      <c r="I16" s="165">
        <v>0.34102826448394935</v>
      </c>
      <c r="J16" s="165">
        <v>0.3383398506932101</v>
      </c>
      <c r="K16" s="165">
        <v>0.30253549695740367</v>
      </c>
      <c r="L16" s="165">
        <v>0.26594917012448133</v>
      </c>
      <c r="M16" s="165">
        <v>0.25114962858153522</v>
      </c>
      <c r="N16" s="165"/>
      <c r="O16" s="165">
        <v>0.31391613924050632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33" t="s">
        <v>3</v>
      </c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116</v>
      </c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76"/>
      <c r="S20" s="12"/>
    </row>
    <row r="21" spans="2:19">
      <c r="B21" s="162" t="s">
        <v>120</v>
      </c>
      <c r="C21" s="187">
        <v>381</v>
      </c>
      <c r="D21" s="187">
        <v>660</v>
      </c>
      <c r="E21" s="187">
        <v>1134</v>
      </c>
      <c r="F21" s="187">
        <v>1545</v>
      </c>
      <c r="G21" s="187">
        <v>1609</v>
      </c>
      <c r="H21" s="187">
        <v>1648</v>
      </c>
      <c r="I21" s="187">
        <v>1808</v>
      </c>
      <c r="J21" s="187">
        <v>1593</v>
      </c>
      <c r="K21" s="187">
        <v>1244</v>
      </c>
      <c r="L21" s="187">
        <v>1010</v>
      </c>
      <c r="M21" s="187">
        <v>569</v>
      </c>
      <c r="N21" s="187">
        <v>541</v>
      </c>
      <c r="O21" s="184">
        <v>13742</v>
      </c>
      <c r="P21" s="76"/>
      <c r="S21" s="12"/>
    </row>
    <row r="22" spans="2:19">
      <c r="B22" s="162" t="s">
        <v>121</v>
      </c>
      <c r="C22" s="184">
        <v>687</v>
      </c>
      <c r="D22" s="184">
        <v>953</v>
      </c>
      <c r="E22" s="184">
        <v>1194</v>
      </c>
      <c r="F22" s="184">
        <v>1584</v>
      </c>
      <c r="G22" s="184">
        <v>1562</v>
      </c>
      <c r="H22" s="184">
        <v>1571</v>
      </c>
      <c r="I22" s="184">
        <v>1637</v>
      </c>
      <c r="J22" s="184">
        <v>1477</v>
      </c>
      <c r="K22" s="184">
        <v>1269</v>
      </c>
      <c r="L22" s="184">
        <v>990</v>
      </c>
      <c r="M22" s="184">
        <v>696</v>
      </c>
      <c r="N22" s="184">
        <v>541</v>
      </c>
      <c r="O22" s="184">
        <v>14161</v>
      </c>
      <c r="P22" s="76"/>
      <c r="S22" s="12"/>
    </row>
    <row r="23" spans="2:19">
      <c r="B23" s="163" t="s">
        <v>122</v>
      </c>
      <c r="C23" s="185">
        <v>1068</v>
      </c>
      <c r="D23" s="185">
        <v>1613</v>
      </c>
      <c r="E23" s="185">
        <v>2328</v>
      </c>
      <c r="F23" s="185">
        <v>3129</v>
      </c>
      <c r="G23" s="185">
        <v>3171</v>
      </c>
      <c r="H23" s="185">
        <v>3219</v>
      </c>
      <c r="I23" s="185">
        <v>3445</v>
      </c>
      <c r="J23" s="185">
        <v>3070</v>
      </c>
      <c r="K23" s="185">
        <v>2513</v>
      </c>
      <c r="L23" s="185">
        <v>2000</v>
      </c>
      <c r="M23" s="185">
        <v>1265</v>
      </c>
      <c r="N23" s="185">
        <v>1082</v>
      </c>
      <c r="O23" s="185">
        <v>27903</v>
      </c>
      <c r="P23" s="76"/>
      <c r="S23" s="12"/>
    </row>
    <row r="24" spans="2:19">
      <c r="B24" s="166" t="s">
        <v>155</v>
      </c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76"/>
      <c r="S24" s="12"/>
    </row>
    <row r="25" spans="2:19">
      <c r="B25" s="164" t="s">
        <v>159</v>
      </c>
      <c r="C25" s="186">
        <v>553</v>
      </c>
      <c r="D25" s="186">
        <v>586</v>
      </c>
      <c r="E25" s="186">
        <v>1274</v>
      </c>
      <c r="F25" s="186">
        <v>1725</v>
      </c>
      <c r="G25" s="186">
        <v>1783</v>
      </c>
      <c r="H25" s="186">
        <v>1862</v>
      </c>
      <c r="I25" s="186">
        <v>1931</v>
      </c>
      <c r="J25" s="186">
        <v>1545</v>
      </c>
      <c r="K25" s="186">
        <v>1322</v>
      </c>
      <c r="L25" s="186">
        <v>1033</v>
      </c>
      <c r="M25" s="186">
        <v>687</v>
      </c>
      <c r="N25" s="186"/>
      <c r="O25" s="186">
        <v>14301</v>
      </c>
      <c r="P25" s="76"/>
      <c r="S25" s="12"/>
    </row>
    <row r="26" spans="2:19" s="12" customFormat="1">
      <c r="B26" s="162" t="s">
        <v>160</v>
      </c>
      <c r="C26" s="184">
        <v>687</v>
      </c>
      <c r="D26" s="184">
        <v>722</v>
      </c>
      <c r="E26" s="184">
        <v>1144</v>
      </c>
      <c r="F26" s="184">
        <v>1315</v>
      </c>
      <c r="G26" s="184">
        <v>1235</v>
      </c>
      <c r="H26" s="184">
        <v>1204</v>
      </c>
      <c r="I26" s="184">
        <v>1352</v>
      </c>
      <c r="J26" s="184">
        <v>1124</v>
      </c>
      <c r="K26" s="184">
        <v>1041</v>
      </c>
      <c r="L26" s="184">
        <v>691</v>
      </c>
      <c r="M26" s="184">
        <v>503</v>
      </c>
      <c r="N26" s="184"/>
      <c r="O26" s="184">
        <v>11018</v>
      </c>
      <c r="P26" s="79"/>
    </row>
    <row r="27" spans="2:19">
      <c r="B27" s="163" t="s">
        <v>161</v>
      </c>
      <c r="C27" s="185">
        <v>1240</v>
      </c>
      <c r="D27" s="185">
        <v>1308</v>
      </c>
      <c r="E27" s="185">
        <v>2418</v>
      </c>
      <c r="F27" s="185">
        <v>3040</v>
      </c>
      <c r="G27" s="185">
        <v>3018</v>
      </c>
      <c r="H27" s="185">
        <v>3066</v>
      </c>
      <c r="I27" s="185">
        <v>3283</v>
      </c>
      <c r="J27" s="185">
        <v>2669</v>
      </c>
      <c r="K27" s="185">
        <v>2363</v>
      </c>
      <c r="L27" s="185">
        <v>1724</v>
      </c>
      <c r="M27" s="185">
        <v>1190</v>
      </c>
      <c r="N27" s="185"/>
      <c r="O27" s="185">
        <v>25319</v>
      </c>
      <c r="P27" s="6"/>
    </row>
    <row r="28" spans="2:19">
      <c r="B28" s="164" t="s">
        <v>33</v>
      </c>
      <c r="C28" s="165">
        <v>0.16104868913857673</v>
      </c>
      <c r="D28" s="165">
        <v>-0.18908865468071911</v>
      </c>
      <c r="E28" s="165">
        <v>3.8659793814433074E-2</v>
      </c>
      <c r="F28" s="165">
        <v>-2.8443592201981449E-2</v>
      </c>
      <c r="G28" s="165">
        <v>-4.8249763481551522E-2</v>
      </c>
      <c r="H28" s="165">
        <v>-4.7530288909599205E-2</v>
      </c>
      <c r="I28" s="165">
        <v>-4.7024673439767795E-2</v>
      </c>
      <c r="J28" s="165">
        <v>-0.13061889250814329</v>
      </c>
      <c r="K28" s="165">
        <v>-5.9689614007162772E-2</v>
      </c>
      <c r="L28" s="165">
        <v>-0.13800000000000001</v>
      </c>
      <c r="M28" s="165">
        <v>-5.9288537549407105E-2</v>
      </c>
      <c r="N28" s="165"/>
      <c r="O28" s="165">
        <v>-5.6000894821222169E-2</v>
      </c>
      <c r="P28" s="76"/>
      <c r="S28" s="12"/>
    </row>
    <row r="29" spans="2:19">
      <c r="B29" s="164" t="s">
        <v>31</v>
      </c>
      <c r="C29" s="165">
        <v>0.45144356955380571</v>
      </c>
      <c r="D29" s="165">
        <v>-0.11212121212121207</v>
      </c>
      <c r="E29" s="165">
        <v>0.12345679012345689</v>
      </c>
      <c r="F29" s="165">
        <v>0.11650485436893199</v>
      </c>
      <c r="G29" s="165">
        <v>0.10814170292106895</v>
      </c>
      <c r="H29" s="165">
        <v>0.12985436893203883</v>
      </c>
      <c r="I29" s="165">
        <v>6.8030973451327359E-2</v>
      </c>
      <c r="J29" s="165">
        <v>-3.0131826741996215E-2</v>
      </c>
      <c r="K29" s="165">
        <v>6.2700964630225009E-2</v>
      </c>
      <c r="L29" s="165">
        <v>2.2772277227722793E-2</v>
      </c>
      <c r="M29" s="165">
        <v>0.2073813708260106</v>
      </c>
      <c r="N29" s="165"/>
      <c r="O29" s="165">
        <v>8.332702068025144E-2</v>
      </c>
      <c r="P29" s="76"/>
      <c r="S29" s="12"/>
    </row>
    <row r="30" spans="2:19" s="12" customFormat="1">
      <c r="B30" s="164" t="s">
        <v>34</v>
      </c>
      <c r="C30" s="165">
        <v>0</v>
      </c>
      <c r="D30" s="165">
        <v>-0.24239244491080802</v>
      </c>
      <c r="E30" s="165">
        <v>-4.1876046901172526E-2</v>
      </c>
      <c r="F30" s="165">
        <v>-0.16982323232323238</v>
      </c>
      <c r="G30" s="165">
        <v>-0.20934699103713184</v>
      </c>
      <c r="H30" s="165">
        <v>-0.23360916613621896</v>
      </c>
      <c r="I30" s="165">
        <v>-0.1740989615149664</v>
      </c>
      <c r="J30" s="165">
        <v>-0.23899796885578872</v>
      </c>
      <c r="K30" s="165">
        <v>-0.17966903073286056</v>
      </c>
      <c r="L30" s="165">
        <v>-0.30202020202020197</v>
      </c>
      <c r="M30" s="165">
        <v>-0.2772988505747126</v>
      </c>
      <c r="N30" s="165"/>
      <c r="O30" s="165">
        <v>-0.19104258443465494</v>
      </c>
      <c r="P30" s="79"/>
    </row>
    <row r="31" spans="2:19">
      <c r="B31" s="164" t="s">
        <v>26</v>
      </c>
      <c r="C31" s="165">
        <v>0.44596774193548389</v>
      </c>
      <c r="D31" s="165">
        <v>0.44801223241590216</v>
      </c>
      <c r="E31" s="165">
        <v>0.5268817204301075</v>
      </c>
      <c r="F31" s="165">
        <v>0.56743421052631582</v>
      </c>
      <c r="G31" s="165">
        <v>0.59078860172299541</v>
      </c>
      <c r="H31" s="165">
        <v>0.60730593607305938</v>
      </c>
      <c r="I31" s="165">
        <v>0.58818154127322575</v>
      </c>
      <c r="J31" s="165">
        <v>0.57886849007118768</v>
      </c>
      <c r="K31" s="165">
        <v>0.55945831570038085</v>
      </c>
      <c r="L31" s="165">
        <v>0.59918793503480283</v>
      </c>
      <c r="M31" s="165">
        <v>0.57731092436974785</v>
      </c>
      <c r="N31" s="165"/>
      <c r="O31" s="165">
        <v>0.56483273431020187</v>
      </c>
      <c r="P31" s="6"/>
    </row>
    <row r="34" spans="2:8" ht="33" customHeight="1">
      <c r="B34" s="209" t="s">
        <v>52</v>
      </c>
      <c r="C34" s="224" t="s">
        <v>173</v>
      </c>
      <c r="D34" s="224"/>
      <c r="E34" s="225" t="s">
        <v>5</v>
      </c>
      <c r="F34" s="226" t="s">
        <v>175</v>
      </c>
      <c r="G34" s="226"/>
      <c r="H34" s="225" t="s">
        <v>5</v>
      </c>
    </row>
    <row r="35" spans="2:8" ht="16.5" customHeight="1">
      <c r="B35" s="209"/>
      <c r="C35" s="89">
        <v>2025</v>
      </c>
      <c r="D35" s="89">
        <v>2024</v>
      </c>
      <c r="E35" s="225"/>
      <c r="F35" s="89">
        <v>2025</v>
      </c>
      <c r="G35" s="89">
        <v>2024</v>
      </c>
      <c r="H35" s="225"/>
    </row>
    <row r="36" spans="2:8" ht="16.5" customHeight="1">
      <c r="B36" s="167" t="s">
        <v>53</v>
      </c>
      <c r="C36" s="168">
        <v>1420</v>
      </c>
      <c r="D36" s="168">
        <v>1482</v>
      </c>
      <c r="E36" s="169">
        <v>-4.183535762483126E-2</v>
      </c>
      <c r="F36" s="168">
        <v>39679</v>
      </c>
      <c r="G36" s="168">
        <v>36396</v>
      </c>
      <c r="H36" s="169">
        <v>9.0202220024178548E-2</v>
      </c>
    </row>
    <row r="37" spans="2:8" ht="16.5" customHeight="1">
      <c r="B37" s="170" t="s">
        <v>54</v>
      </c>
      <c r="C37" s="171">
        <v>4234</v>
      </c>
      <c r="D37" s="171">
        <v>4219</v>
      </c>
      <c r="E37" s="172">
        <v>3.5553448684522149E-3</v>
      </c>
      <c r="F37" s="171">
        <v>86721</v>
      </c>
      <c r="G37" s="171">
        <v>81082</v>
      </c>
      <c r="H37" s="172">
        <v>6.9546878468710771E-2</v>
      </c>
    </row>
    <row r="38" spans="2:8" ht="16.5" customHeight="1">
      <c r="B38" s="158" t="s">
        <v>18</v>
      </c>
      <c r="C38" s="173">
        <v>5654</v>
      </c>
      <c r="D38" s="173">
        <v>5701</v>
      </c>
      <c r="E38" s="159">
        <v>-8.2441676898790117E-3</v>
      </c>
      <c r="F38" s="173">
        <v>126400</v>
      </c>
      <c r="G38" s="173">
        <v>117478</v>
      </c>
      <c r="H38" s="159">
        <v>7.594613459541355E-2</v>
      </c>
    </row>
    <row r="41" spans="2:8" ht="33" customHeight="1">
      <c r="B41" s="209" t="s">
        <v>55</v>
      </c>
      <c r="C41" s="224" t="s">
        <v>173</v>
      </c>
      <c r="D41" s="224"/>
      <c r="E41" s="225" t="s">
        <v>5</v>
      </c>
      <c r="F41" s="226" t="s">
        <v>175</v>
      </c>
      <c r="G41" s="226"/>
      <c r="H41" s="225" t="s">
        <v>5</v>
      </c>
    </row>
    <row r="42" spans="2:8" ht="15.75" customHeight="1">
      <c r="B42" s="209"/>
      <c r="C42" s="89">
        <v>2025</v>
      </c>
      <c r="D42" s="89">
        <v>2024</v>
      </c>
      <c r="E42" s="225"/>
      <c r="F42" s="89">
        <v>2025</v>
      </c>
      <c r="G42" s="89">
        <v>2024</v>
      </c>
      <c r="H42" s="225"/>
    </row>
    <row r="43" spans="2:8" ht="15.75" customHeight="1">
      <c r="B43" s="174" t="s">
        <v>53</v>
      </c>
      <c r="C43" s="168">
        <v>687</v>
      </c>
      <c r="D43" s="168">
        <v>569</v>
      </c>
      <c r="E43" s="169">
        <v>0.2073813708260106</v>
      </c>
      <c r="F43" s="168">
        <v>14301</v>
      </c>
      <c r="G43" s="168">
        <v>13201</v>
      </c>
      <c r="H43" s="169">
        <v>8.332702068025144E-2</v>
      </c>
    </row>
    <row r="44" spans="2:8" ht="15.75" customHeight="1">
      <c r="B44" s="175" t="s">
        <v>54</v>
      </c>
      <c r="C44" s="171">
        <v>503</v>
      </c>
      <c r="D44" s="171">
        <v>696</v>
      </c>
      <c r="E44" s="172">
        <v>-0.2772988505747126</v>
      </c>
      <c r="F44" s="171">
        <v>11018</v>
      </c>
      <c r="G44" s="171">
        <v>13620</v>
      </c>
      <c r="H44" s="172">
        <v>-0.19104258443465494</v>
      </c>
    </row>
    <row r="45" spans="2:8" ht="15.75" customHeight="1">
      <c r="B45" s="139" t="s">
        <v>18</v>
      </c>
      <c r="C45" s="173">
        <v>1190</v>
      </c>
      <c r="D45" s="173">
        <v>1265</v>
      </c>
      <c r="E45" s="159">
        <v>-5.9288537549407105E-2</v>
      </c>
      <c r="F45" s="173">
        <v>25319</v>
      </c>
      <c r="G45" s="173">
        <v>26821</v>
      </c>
      <c r="H45" s="159">
        <v>-5.6000894821222169E-2</v>
      </c>
    </row>
    <row r="49" spans="2:15">
      <c r="B49" s="4"/>
    </row>
    <row r="52" spans="2:15" ht="31.5" customHeight="1">
      <c r="B52" s="230"/>
      <c r="C52" s="230"/>
      <c r="D52" s="230"/>
      <c r="E52" s="230"/>
      <c r="F52" s="230"/>
      <c r="G52" s="230"/>
      <c r="H52" s="230"/>
      <c r="I52" s="230"/>
      <c r="J52" s="230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B2:O2"/>
    <mergeCell ref="C20:O20"/>
    <mergeCell ref="C24:O24"/>
    <mergeCell ref="B3:O3"/>
    <mergeCell ref="B18:O18"/>
    <mergeCell ref="C5:O5"/>
    <mergeCell ref="C9:O9"/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</mergeCells>
  <phoneticPr fontId="6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7A01-79F2-4122-AADD-301076CB28C8}">
  <sheetPr>
    <pageSetUpPr fitToPage="1"/>
  </sheetPr>
  <dimension ref="B1:AH46"/>
  <sheetViews>
    <sheetView showGridLines="0" zoomScale="70" zoomScaleNormal="70" workbookViewId="0"/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7" width="12.42578125" customWidth="1"/>
    <col min="8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142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185</v>
      </c>
    </row>
    <row r="3" spans="2:34" ht="15.75" customHeight="1">
      <c r="B3" s="48" t="s">
        <v>20</v>
      </c>
      <c r="C3" s="194">
        <v>6459</v>
      </c>
      <c r="D3" s="194">
        <v>8331</v>
      </c>
      <c r="E3" s="194">
        <v>14817</v>
      </c>
      <c r="F3" s="194">
        <v>16827</v>
      </c>
      <c r="G3" s="194">
        <v>15156</v>
      </c>
      <c r="H3" s="194">
        <v>14694</v>
      </c>
      <c r="I3" s="194">
        <v>15638</v>
      </c>
      <c r="J3" s="194">
        <v>11252</v>
      </c>
      <c r="K3" s="194">
        <v>9860</v>
      </c>
      <c r="L3" s="194">
        <v>7712</v>
      </c>
      <c r="M3" s="194">
        <v>5654</v>
      </c>
      <c r="N3" s="194"/>
      <c r="O3" s="195">
        <v>126400</v>
      </c>
      <c r="P3" s="236">
        <v>0.83311912153388834</v>
      </c>
    </row>
    <row r="4" spans="2:34" ht="15.75" customHeight="1">
      <c r="B4" s="48" t="s">
        <v>21</v>
      </c>
      <c r="C4" s="196">
        <v>1240</v>
      </c>
      <c r="D4" s="196">
        <v>1308</v>
      </c>
      <c r="E4" s="194">
        <v>2418</v>
      </c>
      <c r="F4" s="196">
        <v>3040</v>
      </c>
      <c r="G4" s="196">
        <v>3018</v>
      </c>
      <c r="H4" s="196">
        <v>3066</v>
      </c>
      <c r="I4" s="196">
        <v>3283</v>
      </c>
      <c r="J4" s="196">
        <v>2669</v>
      </c>
      <c r="K4" s="196">
        <v>2363</v>
      </c>
      <c r="L4" s="196">
        <v>1724</v>
      </c>
      <c r="M4" s="196">
        <v>1190</v>
      </c>
      <c r="N4" s="196"/>
      <c r="O4" s="195">
        <v>25319</v>
      </c>
      <c r="P4" s="236">
        <v>0.16688087846611169</v>
      </c>
    </row>
    <row r="5" spans="2:34" ht="15.75" customHeight="1">
      <c r="B5" s="53" t="s">
        <v>143</v>
      </c>
      <c r="C5" s="197">
        <v>7699</v>
      </c>
      <c r="D5" s="197">
        <v>9639</v>
      </c>
      <c r="E5" s="197">
        <v>17235</v>
      </c>
      <c r="F5" s="197">
        <v>19867</v>
      </c>
      <c r="G5" s="197">
        <v>18174</v>
      </c>
      <c r="H5" s="197">
        <v>17760</v>
      </c>
      <c r="I5" s="197">
        <v>18921</v>
      </c>
      <c r="J5" s="197">
        <v>13921</v>
      </c>
      <c r="K5" s="197">
        <v>12223</v>
      </c>
      <c r="L5" s="197">
        <v>9436</v>
      </c>
      <c r="M5" s="197">
        <v>6844</v>
      </c>
      <c r="N5" s="197">
        <v>0</v>
      </c>
      <c r="O5" s="198">
        <v>151719</v>
      </c>
      <c r="P5" s="237">
        <v>1</v>
      </c>
    </row>
    <row r="6" spans="2:34" ht="15.75" customHeight="1">
      <c r="B6" s="57" t="s">
        <v>144</v>
      </c>
      <c r="C6" s="58">
        <v>-0.10403817060398002</v>
      </c>
      <c r="D6" s="58">
        <v>0.2519807767242499</v>
      </c>
      <c r="E6" s="58">
        <v>0.78804855275443519</v>
      </c>
      <c r="F6" s="58">
        <v>0.1527125036263417</v>
      </c>
      <c r="G6" s="58">
        <v>-8.5216690995117528E-2</v>
      </c>
      <c r="H6" s="58">
        <v>-2.2779795311984152E-2</v>
      </c>
      <c r="I6" s="58">
        <v>6.5371621621621578E-2</v>
      </c>
      <c r="J6" s="58">
        <v>-0.26425664605464827</v>
      </c>
      <c r="K6" s="58">
        <v>-0.12197399612096838</v>
      </c>
      <c r="L6" s="58">
        <v>-0.22801276282418392</v>
      </c>
      <c r="M6" s="58">
        <v>-0.27469266638406109</v>
      </c>
      <c r="N6" s="58">
        <v>-1</v>
      </c>
      <c r="O6" s="58">
        <v>0</v>
      </c>
    </row>
    <row r="7" spans="2:34" ht="15.75" customHeight="1">
      <c r="B7" s="60" t="s">
        <v>145</v>
      </c>
      <c r="C7" s="61">
        <v>0.1688173675421285</v>
      </c>
      <c r="D7" s="61">
        <v>-6.5445026178010512E-2</v>
      </c>
      <c r="E7" s="61">
        <v>0.14449830666046881</v>
      </c>
      <c r="F7" s="61">
        <v>5.2946788212847151E-2</v>
      </c>
      <c r="G7" s="61">
        <v>5.1127819548872244E-2</v>
      </c>
      <c r="H7" s="61">
        <v>9.2385287243203384E-2</v>
      </c>
      <c r="I7" s="61">
        <v>0.10513404590853348</v>
      </c>
      <c r="J7" s="61">
        <v>-1.5418346417709894E-2</v>
      </c>
      <c r="K7" s="61">
        <v>5.207436736099158E-2</v>
      </c>
      <c r="L7" s="61">
        <v>-6.3796011509078321E-2</v>
      </c>
      <c r="M7" s="61">
        <v>-1.7513637668676418E-2</v>
      </c>
      <c r="N7" s="61">
        <v>-1</v>
      </c>
      <c r="O7" s="62">
        <v>5.1421007768591709E-2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173</v>
      </c>
      <c r="D9" s="204"/>
      <c r="E9" s="205" t="s">
        <v>5</v>
      </c>
      <c r="F9" s="206" t="s">
        <v>175</v>
      </c>
      <c r="G9" s="206"/>
      <c r="H9" s="205" t="s">
        <v>5</v>
      </c>
      <c r="O9" s="9"/>
    </row>
    <row r="10" spans="2:34" ht="26.25" customHeight="1">
      <c r="B10" s="203"/>
      <c r="C10" s="64">
        <v>2025</v>
      </c>
      <c r="D10" s="64">
        <v>2024</v>
      </c>
      <c r="E10" s="205"/>
      <c r="F10" s="64">
        <v>2025</v>
      </c>
      <c r="G10" s="64">
        <v>2024</v>
      </c>
      <c r="H10" s="205"/>
      <c r="I10" s="2"/>
      <c r="O10" s="9"/>
    </row>
    <row r="11" spans="2:34" ht="19.5" customHeight="1">
      <c r="B11" s="65" t="s">
        <v>20</v>
      </c>
      <c r="C11" s="66">
        <v>5654</v>
      </c>
      <c r="D11" s="66">
        <v>5701</v>
      </c>
      <c r="E11" s="67">
        <v>-8.2441676898790117E-3</v>
      </c>
      <c r="F11" s="66">
        <v>126400</v>
      </c>
      <c r="G11" s="68">
        <v>117478</v>
      </c>
      <c r="H11" s="67">
        <v>7.594613459541355E-2</v>
      </c>
      <c r="I11" s="2"/>
      <c r="O11" s="9"/>
    </row>
    <row r="12" spans="2:34" ht="19.5" customHeight="1">
      <c r="B12" s="69" t="s">
        <v>21</v>
      </c>
      <c r="C12" s="70">
        <v>1190</v>
      </c>
      <c r="D12" s="70">
        <v>1265</v>
      </c>
      <c r="E12" s="71">
        <v>-5.9288537549407105E-2</v>
      </c>
      <c r="F12" s="70">
        <v>25319</v>
      </c>
      <c r="G12" s="72">
        <v>26821</v>
      </c>
      <c r="H12" s="71">
        <v>-5.6000894821222169E-2</v>
      </c>
      <c r="O12" s="9"/>
      <c r="R12" s="12"/>
    </row>
    <row r="13" spans="2:34" ht="19.5" customHeight="1">
      <c r="B13" s="73" t="s">
        <v>18</v>
      </c>
      <c r="C13" s="73">
        <v>6844</v>
      </c>
      <c r="D13" s="73">
        <v>6966</v>
      </c>
      <c r="E13" s="74">
        <v>-1.7513637668676418E-2</v>
      </c>
      <c r="F13" s="73">
        <v>151719</v>
      </c>
      <c r="G13" s="73">
        <v>144299</v>
      </c>
      <c r="H13" s="74">
        <v>5.1421007768591709E-2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107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5519</v>
      </c>
      <c r="D44" s="49">
        <v>8701</v>
      </c>
      <c r="E44" s="49">
        <v>12731</v>
      </c>
      <c r="F44" s="49">
        <v>15739</v>
      </c>
      <c r="G44" s="49">
        <v>14119</v>
      </c>
      <c r="H44" s="49">
        <v>13039</v>
      </c>
      <c r="I44" s="49">
        <v>13676</v>
      </c>
      <c r="J44" s="49">
        <v>11069</v>
      </c>
      <c r="K44" s="49">
        <v>9105</v>
      </c>
      <c r="L44" s="49">
        <v>8079</v>
      </c>
      <c r="M44" s="49">
        <v>5701</v>
      </c>
      <c r="N44" s="49">
        <v>7511</v>
      </c>
      <c r="O44" s="50">
        <v>124989</v>
      </c>
    </row>
    <row r="45" spans="2:15">
      <c r="B45" s="48" t="s">
        <v>21</v>
      </c>
      <c r="C45" s="52">
        <v>1068</v>
      </c>
      <c r="D45" s="52">
        <v>1613</v>
      </c>
      <c r="E45" s="49">
        <v>2328</v>
      </c>
      <c r="F45" s="52">
        <v>3129</v>
      </c>
      <c r="G45" s="52">
        <v>3171</v>
      </c>
      <c r="H45" s="52">
        <v>3219</v>
      </c>
      <c r="I45" s="52">
        <v>3445</v>
      </c>
      <c r="J45" s="52">
        <v>3070</v>
      </c>
      <c r="K45" s="52">
        <v>2513</v>
      </c>
      <c r="L45" s="52">
        <v>2000</v>
      </c>
      <c r="M45" s="52">
        <v>1265</v>
      </c>
      <c r="N45" s="52">
        <v>1082</v>
      </c>
      <c r="O45" s="50">
        <v>27903</v>
      </c>
    </row>
    <row r="46" spans="2:15">
      <c r="B46" s="53" t="s">
        <v>108</v>
      </c>
      <c r="C46" s="54">
        <v>6587</v>
      </c>
      <c r="D46" s="54">
        <v>10314</v>
      </c>
      <c r="E46" s="54">
        <v>15059</v>
      </c>
      <c r="F46" s="54">
        <v>18868</v>
      </c>
      <c r="G46" s="54">
        <v>17290</v>
      </c>
      <c r="H46" s="54">
        <v>16258</v>
      </c>
      <c r="I46" s="54">
        <v>17121</v>
      </c>
      <c r="J46" s="54">
        <v>14139</v>
      </c>
      <c r="K46" s="54">
        <v>11618</v>
      </c>
      <c r="L46" s="54">
        <v>10079</v>
      </c>
      <c r="M46" s="54">
        <v>6966</v>
      </c>
      <c r="N46" s="54">
        <v>8593</v>
      </c>
      <c r="O46" s="55">
        <v>152892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62FA-7E2C-411B-8EF9-1172F412D129}">
  <sheetPr>
    <pageSetUpPr fitToPage="1"/>
  </sheetPr>
  <dimension ref="B1:AH46"/>
  <sheetViews>
    <sheetView showGridLines="0" zoomScale="80" zoomScaleNormal="80" workbookViewId="0">
      <selection activeCell="C3" sqref="C3:N5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107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5519</v>
      </c>
      <c r="D3" s="194">
        <v>8701</v>
      </c>
      <c r="E3" s="194">
        <v>12731</v>
      </c>
      <c r="F3" s="194">
        <v>15739</v>
      </c>
      <c r="G3" s="194">
        <v>14119</v>
      </c>
      <c r="H3" s="194">
        <v>13039</v>
      </c>
      <c r="I3" s="194">
        <v>13676</v>
      </c>
      <c r="J3" s="194">
        <v>11069</v>
      </c>
      <c r="K3" s="194">
        <v>9105</v>
      </c>
      <c r="L3" s="194">
        <v>8079</v>
      </c>
      <c r="M3" s="194">
        <v>5701</v>
      </c>
      <c r="N3" s="194">
        <v>7511</v>
      </c>
      <c r="O3" s="195">
        <v>124989</v>
      </c>
      <c r="P3" s="6">
        <v>0.8174986264814379</v>
      </c>
    </row>
    <row r="4" spans="2:34" ht="15.75" customHeight="1">
      <c r="B4" s="48" t="s">
        <v>21</v>
      </c>
      <c r="C4" s="196">
        <v>1068</v>
      </c>
      <c r="D4" s="196">
        <v>1613</v>
      </c>
      <c r="E4" s="194">
        <v>2328</v>
      </c>
      <c r="F4" s="196">
        <v>3129</v>
      </c>
      <c r="G4" s="196">
        <v>3171</v>
      </c>
      <c r="H4" s="196">
        <v>3219</v>
      </c>
      <c r="I4" s="196">
        <v>3445</v>
      </c>
      <c r="J4" s="196">
        <v>3070</v>
      </c>
      <c r="K4" s="196">
        <v>2513</v>
      </c>
      <c r="L4" s="196">
        <v>2000</v>
      </c>
      <c r="M4" s="196">
        <v>1265</v>
      </c>
      <c r="N4" s="196">
        <v>1082</v>
      </c>
      <c r="O4" s="195">
        <v>27903</v>
      </c>
      <c r="P4" s="6">
        <v>0.18250137351856213</v>
      </c>
    </row>
    <row r="5" spans="2:34" ht="15.75" customHeight="1">
      <c r="B5" s="53" t="s">
        <v>108</v>
      </c>
      <c r="C5" s="197">
        <v>6587</v>
      </c>
      <c r="D5" s="197">
        <v>10314</v>
      </c>
      <c r="E5" s="197">
        <v>15059</v>
      </c>
      <c r="F5" s="197">
        <v>18868</v>
      </c>
      <c r="G5" s="197">
        <v>17290</v>
      </c>
      <c r="H5" s="197">
        <v>16258</v>
      </c>
      <c r="I5" s="197">
        <v>17121</v>
      </c>
      <c r="J5" s="197">
        <v>14139</v>
      </c>
      <c r="K5" s="197">
        <v>11618</v>
      </c>
      <c r="L5" s="197">
        <v>10079</v>
      </c>
      <c r="M5" s="197">
        <v>6966</v>
      </c>
      <c r="N5" s="197">
        <v>8593</v>
      </c>
      <c r="O5" s="198">
        <v>152892</v>
      </c>
      <c r="P5" s="6">
        <v>1</v>
      </c>
    </row>
    <row r="6" spans="2:34" ht="15.75" customHeight="1">
      <c r="B6" s="57" t="s">
        <v>109</v>
      </c>
      <c r="C6" s="58">
        <v>0.42329299913569574</v>
      </c>
      <c r="D6" s="58">
        <v>0.5658114467891302</v>
      </c>
      <c r="E6" s="58">
        <v>0.46005429513282925</v>
      </c>
      <c r="F6" s="58">
        <v>0.25293844212763128</v>
      </c>
      <c r="G6" s="58">
        <v>-8.3633665465338125E-2</v>
      </c>
      <c r="H6" s="58">
        <v>-5.9687680740312277E-2</v>
      </c>
      <c r="I6" s="58">
        <v>5.3081559847459658E-2</v>
      </c>
      <c r="J6" s="58">
        <v>-0.1741720693884703</v>
      </c>
      <c r="K6" s="58">
        <v>-0.1783011528396633</v>
      </c>
      <c r="L6" s="58">
        <v>-0.1324668617662248</v>
      </c>
      <c r="M6" s="58">
        <v>-0.30886000595297147</v>
      </c>
      <c r="N6" s="58">
        <v>0.23356302038472587</v>
      </c>
      <c r="O6" s="58"/>
    </row>
    <row r="7" spans="2:34" ht="15.75" customHeight="1">
      <c r="B7" s="60" t="s">
        <v>110</v>
      </c>
      <c r="C7" s="61">
        <v>0.17793276108726763</v>
      </c>
      <c r="D7" s="61">
        <v>0.55027807004358942</v>
      </c>
      <c r="E7" s="61">
        <v>0.27499788332910002</v>
      </c>
      <c r="F7" s="61">
        <v>0.43570232841272261</v>
      </c>
      <c r="G7" s="61">
        <v>0.20580235720761553</v>
      </c>
      <c r="H7" s="61">
        <v>0.17999709682101894</v>
      </c>
      <c r="I7" s="61">
        <v>0.35859387398825593</v>
      </c>
      <c r="J7" s="61">
        <v>0.22702421244467597</v>
      </c>
      <c r="K7" s="61">
        <v>0.20231812066645971</v>
      </c>
      <c r="L7" s="61">
        <v>0.24863726461843405</v>
      </c>
      <c r="M7" s="61">
        <v>0.17193808882907136</v>
      </c>
      <c r="N7" s="61">
        <v>0.85674157303370779</v>
      </c>
      <c r="O7" s="62">
        <v>0.29847894213865311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106</v>
      </c>
      <c r="D9" s="204"/>
      <c r="E9" s="205" t="s">
        <v>5</v>
      </c>
      <c r="F9" s="206" t="s">
        <v>176</v>
      </c>
      <c r="G9" s="206"/>
      <c r="H9" s="205" t="s">
        <v>5</v>
      </c>
      <c r="O9" s="9"/>
    </row>
    <row r="10" spans="2:34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34" ht="19.5" customHeight="1">
      <c r="B11" s="65" t="s">
        <v>20</v>
      </c>
      <c r="C11" s="66">
        <v>7511</v>
      </c>
      <c r="D11" s="66">
        <v>3886</v>
      </c>
      <c r="E11" s="67">
        <v>0.93283582089552231</v>
      </c>
      <c r="F11" s="66">
        <v>124989</v>
      </c>
      <c r="G11" s="68">
        <v>94169</v>
      </c>
      <c r="H11" s="67">
        <v>0.32728392570803555</v>
      </c>
      <c r="I11" s="2"/>
      <c r="O11" s="9"/>
    </row>
    <row r="12" spans="2:34" ht="19.5" customHeight="1">
      <c r="B12" s="69" t="s">
        <v>21</v>
      </c>
      <c r="C12" s="70">
        <v>1082</v>
      </c>
      <c r="D12" s="70">
        <v>742</v>
      </c>
      <c r="E12" s="71">
        <v>0.4582210242587601</v>
      </c>
      <c r="F12" s="70">
        <v>27903</v>
      </c>
      <c r="G12" s="72">
        <v>23578</v>
      </c>
      <c r="H12" s="71">
        <v>0.1834337093901095</v>
      </c>
      <c r="O12" s="9"/>
      <c r="R12" s="12"/>
    </row>
    <row r="13" spans="2:34" ht="19.5" customHeight="1">
      <c r="B13" s="73" t="s">
        <v>18</v>
      </c>
      <c r="C13" s="73">
        <v>8593</v>
      </c>
      <c r="D13" s="73">
        <v>4628</v>
      </c>
      <c r="E13" s="74">
        <v>0.85674157303370779</v>
      </c>
      <c r="F13" s="73">
        <v>152892</v>
      </c>
      <c r="G13" s="73">
        <v>117747</v>
      </c>
      <c r="H13" s="74">
        <v>0.29847894213865311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93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4472</v>
      </c>
      <c r="D44" s="49">
        <v>5377</v>
      </c>
      <c r="E44" s="49">
        <v>9748</v>
      </c>
      <c r="F44" s="49">
        <v>10812</v>
      </c>
      <c r="G44" s="49">
        <v>11585</v>
      </c>
      <c r="H44" s="49">
        <v>11005</v>
      </c>
      <c r="I44" s="49">
        <v>9962</v>
      </c>
      <c r="J44" s="49">
        <v>8830</v>
      </c>
      <c r="K44" s="49">
        <v>7338</v>
      </c>
      <c r="L44" s="49">
        <v>6340</v>
      </c>
      <c r="M44" s="49">
        <v>4814</v>
      </c>
      <c r="N44" s="49">
        <v>3886</v>
      </c>
      <c r="O44" s="50">
        <v>94169</v>
      </c>
    </row>
    <row r="45" spans="2:15">
      <c r="B45" s="48" t="s">
        <v>21</v>
      </c>
      <c r="C45" s="52">
        <v>1120</v>
      </c>
      <c r="D45" s="52">
        <v>1276</v>
      </c>
      <c r="E45" s="49">
        <v>2063</v>
      </c>
      <c r="F45" s="52">
        <v>2330</v>
      </c>
      <c r="G45" s="52">
        <v>2754</v>
      </c>
      <c r="H45" s="52">
        <v>2773</v>
      </c>
      <c r="I45" s="52">
        <v>2640</v>
      </c>
      <c r="J45" s="52">
        <v>2693</v>
      </c>
      <c r="K45" s="52">
        <v>2325</v>
      </c>
      <c r="L45" s="52">
        <v>1732</v>
      </c>
      <c r="M45" s="52">
        <v>1130</v>
      </c>
      <c r="N45" s="52">
        <v>742</v>
      </c>
      <c r="O45" s="50">
        <v>23578</v>
      </c>
    </row>
    <row r="46" spans="2:15">
      <c r="B46" s="53" t="s">
        <v>90</v>
      </c>
      <c r="C46" s="54">
        <v>5592</v>
      </c>
      <c r="D46" s="54">
        <v>6653</v>
      </c>
      <c r="E46" s="54">
        <v>11811</v>
      </c>
      <c r="F46" s="54">
        <v>13142</v>
      </c>
      <c r="G46" s="54">
        <v>14339</v>
      </c>
      <c r="H46" s="54">
        <v>13778</v>
      </c>
      <c r="I46" s="54">
        <v>12602</v>
      </c>
      <c r="J46" s="54">
        <v>11523</v>
      </c>
      <c r="K46" s="54">
        <v>9663</v>
      </c>
      <c r="L46" s="54">
        <v>8072</v>
      </c>
      <c r="M46" s="54">
        <v>5944</v>
      </c>
      <c r="N46" s="54">
        <v>4628</v>
      </c>
      <c r="O46" s="55">
        <v>117747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60" zoomScaleNormal="60" workbookViewId="0">
      <selection activeCell="Q10" sqref="Q10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201" t="s">
        <v>93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>
        <v>3886</v>
      </c>
      <c r="O3" s="50">
        <v>94169</v>
      </c>
      <c r="P3" s="6">
        <v>0.79975710633816577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>
        <v>742</v>
      </c>
      <c r="O4" s="50">
        <v>23578</v>
      </c>
      <c r="P4" s="6">
        <v>0.20024289366183426</v>
      </c>
    </row>
    <row r="5" spans="2:34" ht="15.75" customHeight="1">
      <c r="B5" s="53" t="s">
        <v>90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>
        <v>4628</v>
      </c>
      <c r="O5" s="55">
        <v>117747</v>
      </c>
      <c r="P5" s="6">
        <v>1</v>
      </c>
    </row>
    <row r="6" spans="2:34" ht="15.75" customHeight="1">
      <c r="B6" s="57" t="s">
        <v>91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>
        <v>-0.22139973082099595</v>
      </c>
      <c r="O6" s="59"/>
    </row>
    <row r="7" spans="2:34" ht="15.75" customHeight="1">
      <c r="B7" s="60" t="s">
        <v>92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>
        <v>8.817305431460154E-2</v>
      </c>
      <c r="O7" s="62">
        <v>9.8191551870470795E-2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106</v>
      </c>
      <c r="D9" s="204"/>
      <c r="E9" s="205" t="s">
        <v>5</v>
      </c>
      <c r="F9" s="206" t="s">
        <v>176</v>
      </c>
      <c r="G9" s="206"/>
      <c r="H9" s="205" t="s">
        <v>5</v>
      </c>
      <c r="O9" s="9"/>
    </row>
    <row r="10" spans="2:34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34" ht="19.5" customHeight="1">
      <c r="B11" s="65" t="s">
        <v>20</v>
      </c>
      <c r="C11" s="66">
        <v>3886</v>
      </c>
      <c r="D11" s="66">
        <v>3256</v>
      </c>
      <c r="E11" s="67">
        <v>0.19348894348894352</v>
      </c>
      <c r="F11" s="66">
        <v>94169</v>
      </c>
      <c r="G11" s="68">
        <v>83783</v>
      </c>
      <c r="H11" s="67">
        <v>0.12396309513863191</v>
      </c>
      <c r="I11" s="2"/>
      <c r="O11" s="9"/>
    </row>
    <row r="12" spans="2:34" ht="19.5" customHeight="1">
      <c r="B12" s="69" t="s">
        <v>21</v>
      </c>
      <c r="C12" s="70">
        <v>742</v>
      </c>
      <c r="D12" s="70">
        <v>997</v>
      </c>
      <c r="E12" s="71">
        <v>-0.25576730190571717</v>
      </c>
      <c r="F12" s="70">
        <v>23578</v>
      </c>
      <c r="G12" s="72">
        <v>23436</v>
      </c>
      <c r="H12" s="71">
        <v>6.0590544461511797E-3</v>
      </c>
      <c r="O12" s="9"/>
      <c r="R12" s="12"/>
    </row>
    <row r="13" spans="2:34" ht="19.5" customHeight="1">
      <c r="B13" s="73" t="s">
        <v>18</v>
      </c>
      <c r="C13" s="73">
        <v>4628</v>
      </c>
      <c r="D13" s="73">
        <v>4253</v>
      </c>
      <c r="E13" s="74">
        <v>8.817305431460154E-2</v>
      </c>
      <c r="F13" s="73">
        <v>117747</v>
      </c>
      <c r="G13" s="73">
        <v>107219</v>
      </c>
      <c r="H13" s="74">
        <v>9.8191551870470795E-2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103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85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F14D-F59E-486A-9B72-453DC8D8BD7F}">
  <sheetPr>
    <pageSetUpPr fitToPage="1"/>
  </sheetPr>
  <dimension ref="B1:R46"/>
  <sheetViews>
    <sheetView showGridLines="0" zoomScale="70" zoomScaleNormal="70" workbookViewId="0"/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146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  <c r="P2" s="44" t="s">
        <v>185</v>
      </c>
    </row>
    <row r="3" spans="2:18" ht="15.75" customHeight="1">
      <c r="B3" s="48" t="s">
        <v>20</v>
      </c>
      <c r="C3" s="194">
        <v>1250</v>
      </c>
      <c r="D3" s="194">
        <v>2206</v>
      </c>
      <c r="E3" s="194">
        <v>4859</v>
      </c>
      <c r="F3" s="194">
        <v>5457</v>
      </c>
      <c r="G3" s="194">
        <v>5311</v>
      </c>
      <c r="H3" s="194">
        <v>5002</v>
      </c>
      <c r="I3" s="194">
        <v>5333</v>
      </c>
      <c r="J3" s="194">
        <v>3807</v>
      </c>
      <c r="K3" s="194">
        <v>2983</v>
      </c>
      <c r="L3" s="194">
        <v>2051</v>
      </c>
      <c r="M3" s="194">
        <v>1420</v>
      </c>
      <c r="N3" s="194"/>
      <c r="O3" s="195">
        <v>39679</v>
      </c>
      <c r="P3" s="236">
        <v>0.73506854390515008</v>
      </c>
    </row>
    <row r="4" spans="2:18" ht="15.75" customHeight="1">
      <c r="B4" s="48" t="s">
        <v>21</v>
      </c>
      <c r="C4" s="196">
        <v>553</v>
      </c>
      <c r="D4" s="196">
        <v>586</v>
      </c>
      <c r="E4" s="194">
        <v>1274</v>
      </c>
      <c r="F4" s="196">
        <v>1725</v>
      </c>
      <c r="G4" s="196">
        <v>1783</v>
      </c>
      <c r="H4" s="196">
        <v>1862</v>
      </c>
      <c r="I4" s="196">
        <v>1931</v>
      </c>
      <c r="J4" s="196">
        <v>1545</v>
      </c>
      <c r="K4" s="196">
        <v>1322</v>
      </c>
      <c r="L4" s="196">
        <v>1033</v>
      </c>
      <c r="M4" s="196">
        <v>687</v>
      </c>
      <c r="N4" s="196"/>
      <c r="O4" s="195">
        <v>14301</v>
      </c>
      <c r="P4" s="236">
        <v>0.26493145609484997</v>
      </c>
    </row>
    <row r="5" spans="2:18" ht="15.75" customHeight="1">
      <c r="B5" s="53" t="s">
        <v>143</v>
      </c>
      <c r="C5" s="197">
        <v>1803</v>
      </c>
      <c r="D5" s="197">
        <v>2792</v>
      </c>
      <c r="E5" s="197">
        <v>6133</v>
      </c>
      <c r="F5" s="197">
        <v>7182</v>
      </c>
      <c r="G5" s="197">
        <v>7094</v>
      </c>
      <c r="H5" s="197">
        <v>6864</v>
      </c>
      <c r="I5" s="197">
        <v>7264</v>
      </c>
      <c r="J5" s="197">
        <v>5352</v>
      </c>
      <c r="K5" s="197">
        <v>4305</v>
      </c>
      <c r="L5" s="197">
        <v>3084</v>
      </c>
      <c r="M5" s="197">
        <v>2107</v>
      </c>
      <c r="N5" s="197">
        <v>0</v>
      </c>
      <c r="O5" s="198">
        <v>53980</v>
      </c>
      <c r="P5" s="237">
        <v>1</v>
      </c>
    </row>
    <row r="6" spans="2:18" ht="15.75" customHeight="1">
      <c r="B6" s="57" t="s">
        <v>144</v>
      </c>
      <c r="C6" s="58">
        <v>-0.54400606980273136</v>
      </c>
      <c r="D6" s="58">
        <v>0.54853022739877977</v>
      </c>
      <c r="E6" s="58">
        <v>1.1966332378223496</v>
      </c>
      <c r="F6" s="58">
        <v>0.17104190445132894</v>
      </c>
      <c r="G6" s="58">
        <v>-1.2252854358117515E-2</v>
      </c>
      <c r="H6" s="58">
        <v>-3.2421764871722547E-2</v>
      </c>
      <c r="I6" s="58">
        <v>5.8275058275058189E-2</v>
      </c>
      <c r="J6" s="58">
        <v>-0.263215859030837</v>
      </c>
      <c r="K6" s="58">
        <v>-0.195627802690583</v>
      </c>
      <c r="L6" s="58">
        <v>-0.28362369337979099</v>
      </c>
      <c r="M6" s="58">
        <v>-0.31679636835278857</v>
      </c>
      <c r="N6" s="58">
        <v>-1</v>
      </c>
      <c r="O6" s="59"/>
    </row>
    <row r="7" spans="2:18" ht="15.75" customHeight="1">
      <c r="B7" s="60" t="s">
        <v>145</v>
      </c>
      <c r="C7" s="61">
        <v>1.5202702702702631E-2</v>
      </c>
      <c r="D7" s="61">
        <v>-0.12503917267314324</v>
      </c>
      <c r="E7" s="61">
        <v>0.1359511020559363</v>
      </c>
      <c r="F7" s="61">
        <v>5.3542614053102566E-2</v>
      </c>
      <c r="G7" s="61">
        <v>0.16352304412005902</v>
      </c>
      <c r="H7" s="61">
        <v>0.16655336505778373</v>
      </c>
      <c r="I7" s="61">
        <v>0.17388493859082099</v>
      </c>
      <c r="J7" s="61">
        <v>2.7058146229130609E-2</v>
      </c>
      <c r="K7" s="61">
        <v>0.11068111455108354</v>
      </c>
      <c r="L7" s="61">
        <v>-7.4026392018023968E-3</v>
      </c>
      <c r="M7" s="61">
        <v>2.7303754266211566E-2</v>
      </c>
      <c r="N7" s="61">
        <v>-1</v>
      </c>
      <c r="O7" s="62">
        <v>8.8372280581486828E-2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173</v>
      </c>
      <c r="D9" s="204"/>
      <c r="E9" s="205" t="s">
        <v>5</v>
      </c>
      <c r="F9" s="206" t="s">
        <v>175</v>
      </c>
      <c r="G9" s="206"/>
      <c r="H9" s="205" t="s">
        <v>5</v>
      </c>
      <c r="O9" s="9"/>
    </row>
    <row r="10" spans="2:18" ht="26.25" customHeight="1">
      <c r="B10" s="203"/>
      <c r="C10" s="64">
        <v>2025</v>
      </c>
      <c r="D10" s="64">
        <v>2024</v>
      </c>
      <c r="E10" s="205"/>
      <c r="F10" s="64">
        <v>2025</v>
      </c>
      <c r="G10" s="64">
        <v>2024</v>
      </c>
      <c r="H10" s="205"/>
      <c r="I10" s="2"/>
      <c r="O10" s="9"/>
    </row>
    <row r="11" spans="2:18" ht="18" customHeight="1">
      <c r="B11" s="65" t="s">
        <v>20</v>
      </c>
      <c r="C11" s="66">
        <v>1420</v>
      </c>
      <c r="D11" s="66">
        <v>1482</v>
      </c>
      <c r="E11" s="67">
        <v>-4.183535762483126E-2</v>
      </c>
      <c r="F11" s="66">
        <v>39679</v>
      </c>
      <c r="G11" s="68">
        <v>36396</v>
      </c>
      <c r="H11" s="67">
        <v>9.0202220024178548E-2</v>
      </c>
      <c r="I11" s="2"/>
      <c r="O11" s="9"/>
    </row>
    <row r="12" spans="2:18" ht="18" customHeight="1">
      <c r="B12" s="69" t="s">
        <v>21</v>
      </c>
      <c r="C12" s="70">
        <v>687</v>
      </c>
      <c r="D12" s="70">
        <v>569</v>
      </c>
      <c r="E12" s="71">
        <v>0.2073813708260106</v>
      </c>
      <c r="F12" s="70">
        <v>14301</v>
      </c>
      <c r="G12" s="72">
        <v>13201</v>
      </c>
      <c r="H12" s="71">
        <v>8.332702068025144E-2</v>
      </c>
      <c r="O12" s="9"/>
      <c r="R12" s="12"/>
    </row>
    <row r="13" spans="2:18" ht="18" customHeight="1">
      <c r="B13" s="73" t="s">
        <v>18</v>
      </c>
      <c r="C13" s="73">
        <v>2107</v>
      </c>
      <c r="D13" s="73">
        <v>2051</v>
      </c>
      <c r="E13" s="74">
        <v>2.7303754266211566E-2</v>
      </c>
      <c r="F13" s="73">
        <v>53980</v>
      </c>
      <c r="G13" s="73">
        <v>49597</v>
      </c>
      <c r="H13" s="74">
        <v>8.8372280581486828E-2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111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1395</v>
      </c>
      <c r="D44" s="49">
        <v>2531</v>
      </c>
      <c r="E44" s="49">
        <v>4265</v>
      </c>
      <c r="F44" s="49">
        <v>5272</v>
      </c>
      <c r="G44" s="49">
        <v>4488</v>
      </c>
      <c r="H44" s="49">
        <v>4236</v>
      </c>
      <c r="I44" s="49">
        <v>4380</v>
      </c>
      <c r="J44" s="49">
        <v>3618</v>
      </c>
      <c r="K44" s="49">
        <v>2632</v>
      </c>
      <c r="L44" s="49">
        <v>2097</v>
      </c>
      <c r="M44" s="49">
        <v>1482</v>
      </c>
      <c r="N44" s="49">
        <v>3413</v>
      </c>
      <c r="O44" s="50">
        <v>39809</v>
      </c>
    </row>
    <row r="45" spans="2:15">
      <c r="B45" s="48" t="s">
        <v>21</v>
      </c>
      <c r="C45" s="52">
        <v>381</v>
      </c>
      <c r="D45" s="52">
        <v>660</v>
      </c>
      <c r="E45" s="49">
        <v>1134</v>
      </c>
      <c r="F45" s="52">
        <v>1545</v>
      </c>
      <c r="G45" s="52">
        <v>1609</v>
      </c>
      <c r="H45" s="52">
        <v>1648</v>
      </c>
      <c r="I45" s="52">
        <v>1808</v>
      </c>
      <c r="J45" s="52">
        <v>1593</v>
      </c>
      <c r="K45" s="52">
        <v>1244</v>
      </c>
      <c r="L45" s="52">
        <v>1010</v>
      </c>
      <c r="M45" s="52">
        <v>569</v>
      </c>
      <c r="N45" s="52">
        <v>541</v>
      </c>
      <c r="O45" s="50">
        <v>13742</v>
      </c>
    </row>
    <row r="46" spans="2:15">
      <c r="B46" s="53" t="s">
        <v>108</v>
      </c>
      <c r="C46" s="54">
        <v>1776</v>
      </c>
      <c r="D46" s="54">
        <v>3191</v>
      </c>
      <c r="E46" s="54">
        <v>5399</v>
      </c>
      <c r="F46" s="54">
        <v>6817</v>
      </c>
      <c r="G46" s="54">
        <v>6097</v>
      </c>
      <c r="H46" s="54">
        <v>5884</v>
      </c>
      <c r="I46" s="54">
        <v>6188</v>
      </c>
      <c r="J46" s="54">
        <v>5211</v>
      </c>
      <c r="K46" s="54">
        <v>3876</v>
      </c>
      <c r="L46" s="54">
        <v>3107</v>
      </c>
      <c r="M46" s="54">
        <v>2051</v>
      </c>
      <c r="N46" s="54">
        <v>3954</v>
      </c>
      <c r="O46" s="55">
        <v>53551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42A3-A16A-4E9D-8EC5-DDFE43C9F8F7}">
  <sheetPr>
    <pageSetUpPr fitToPage="1"/>
  </sheetPr>
  <dimension ref="B1:R46"/>
  <sheetViews>
    <sheetView showGridLines="0" topLeftCell="H1" zoomScale="80" zoomScaleNormal="80" workbookViewId="0">
      <selection activeCell="C11" sqref="C1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111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1395</v>
      </c>
      <c r="D3" s="194">
        <v>2531</v>
      </c>
      <c r="E3" s="194">
        <v>4265</v>
      </c>
      <c r="F3" s="194">
        <v>5272</v>
      </c>
      <c r="G3" s="194">
        <v>4488</v>
      </c>
      <c r="H3" s="194">
        <v>4236</v>
      </c>
      <c r="I3" s="194">
        <v>4380</v>
      </c>
      <c r="J3" s="194">
        <v>3618</v>
      </c>
      <c r="K3" s="194">
        <v>2632</v>
      </c>
      <c r="L3" s="194">
        <v>2097</v>
      </c>
      <c r="M3" s="194">
        <v>1482</v>
      </c>
      <c r="N3" s="194">
        <v>3413</v>
      </c>
      <c r="O3" s="195">
        <v>39809</v>
      </c>
      <c r="P3" s="6">
        <v>0.74338481074116258</v>
      </c>
    </row>
    <row r="4" spans="2:18" ht="15.75" customHeight="1">
      <c r="B4" s="48" t="s">
        <v>21</v>
      </c>
      <c r="C4" s="196">
        <v>381</v>
      </c>
      <c r="D4" s="196">
        <v>660</v>
      </c>
      <c r="E4" s="194">
        <v>1134</v>
      </c>
      <c r="F4" s="196">
        <v>1545</v>
      </c>
      <c r="G4" s="196">
        <v>1609</v>
      </c>
      <c r="H4" s="196">
        <v>1648</v>
      </c>
      <c r="I4" s="196">
        <v>1808</v>
      </c>
      <c r="J4" s="196">
        <v>1593</v>
      </c>
      <c r="K4" s="196">
        <v>1244</v>
      </c>
      <c r="L4" s="196">
        <v>1010</v>
      </c>
      <c r="M4" s="196">
        <v>569</v>
      </c>
      <c r="N4" s="196">
        <v>541</v>
      </c>
      <c r="O4" s="195">
        <v>13742</v>
      </c>
      <c r="P4" s="6">
        <v>0.25661518925883736</v>
      </c>
    </row>
    <row r="5" spans="2:18" ht="15.75" customHeight="1">
      <c r="B5" s="53" t="s">
        <v>108</v>
      </c>
      <c r="C5" s="197">
        <v>1776</v>
      </c>
      <c r="D5" s="197">
        <v>3191</v>
      </c>
      <c r="E5" s="197">
        <v>5399</v>
      </c>
      <c r="F5" s="197">
        <v>6817</v>
      </c>
      <c r="G5" s="197">
        <v>6097</v>
      </c>
      <c r="H5" s="197">
        <v>5884</v>
      </c>
      <c r="I5" s="197">
        <v>6188</v>
      </c>
      <c r="J5" s="197">
        <v>5211</v>
      </c>
      <c r="K5" s="197">
        <v>3876</v>
      </c>
      <c r="L5" s="197">
        <v>3107</v>
      </c>
      <c r="M5" s="197">
        <v>2051</v>
      </c>
      <c r="N5" s="197">
        <v>3954</v>
      </c>
      <c r="O5" s="198">
        <v>53551</v>
      </c>
      <c r="P5" s="6">
        <v>1</v>
      </c>
    </row>
    <row r="6" spans="2:18" ht="15.75" customHeight="1">
      <c r="B6" s="57" t="s">
        <v>109</v>
      </c>
      <c r="C6" s="58">
        <v>0.43805668016194321</v>
      </c>
      <c r="D6" s="58">
        <v>0.79673423423423428</v>
      </c>
      <c r="E6" s="58">
        <v>0.69194609840175492</v>
      </c>
      <c r="F6" s="58">
        <v>0.26264122985738103</v>
      </c>
      <c r="G6" s="58">
        <v>-0.10561830717324339</v>
      </c>
      <c r="H6" s="58">
        <v>-3.4935214039691687E-2</v>
      </c>
      <c r="I6" s="58">
        <v>5.16655336505778E-2</v>
      </c>
      <c r="J6" s="58">
        <v>-0.15788623141564317</v>
      </c>
      <c r="K6" s="58">
        <v>-0.25618883131836501</v>
      </c>
      <c r="L6" s="58">
        <v>-0.19840041279669762</v>
      </c>
      <c r="M6" s="58">
        <v>-0.33987769552623104</v>
      </c>
      <c r="N6" s="58">
        <v>0.92784007801072654</v>
      </c>
      <c r="O6" s="59"/>
    </row>
    <row r="7" spans="2:18" ht="15.75" customHeight="1">
      <c r="B7" s="60" t="s">
        <v>110</v>
      </c>
      <c r="C7" s="61">
        <v>0.13409961685823757</v>
      </c>
      <c r="D7" s="61">
        <v>0.57580246913580257</v>
      </c>
      <c r="E7" s="61">
        <v>0.33440434997528423</v>
      </c>
      <c r="F7" s="61">
        <v>0.45289855072463769</v>
      </c>
      <c r="G7" s="61">
        <v>0.24149867644064349</v>
      </c>
      <c r="H7" s="61">
        <v>0.22557800458237875</v>
      </c>
      <c r="I7" s="61">
        <v>0.46704599336178276</v>
      </c>
      <c r="J7" s="61">
        <v>0.36735764891104705</v>
      </c>
      <c r="K7" s="61">
        <v>0.19888648314259205</v>
      </c>
      <c r="L7" s="61">
        <v>0.25738567381626876</v>
      </c>
      <c r="M7" s="61">
        <v>0.27549751243781095</v>
      </c>
      <c r="N7" s="61">
        <v>2.2016194331983807</v>
      </c>
      <c r="O7" s="62">
        <v>0.38672087422637702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106</v>
      </c>
      <c r="D9" s="204"/>
      <c r="E9" s="205" t="s">
        <v>5</v>
      </c>
      <c r="F9" s="206" t="s">
        <v>176</v>
      </c>
      <c r="G9" s="206"/>
      <c r="H9" s="205" t="s">
        <v>5</v>
      </c>
      <c r="O9" s="9"/>
    </row>
    <row r="10" spans="2:18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18" ht="18" customHeight="1">
      <c r="B11" s="65" t="s">
        <v>20</v>
      </c>
      <c r="C11" s="66">
        <v>3413</v>
      </c>
      <c r="D11" s="66">
        <v>953</v>
      </c>
      <c r="E11" s="67">
        <v>2.5813221406086044</v>
      </c>
      <c r="F11" s="66">
        <v>39809</v>
      </c>
      <c r="G11" s="68">
        <v>27756</v>
      </c>
      <c r="H11" s="67">
        <v>0.43424845078541585</v>
      </c>
      <c r="I11" s="2"/>
      <c r="O11" s="9"/>
    </row>
    <row r="12" spans="2:18" ht="18" customHeight="1">
      <c r="B12" s="69" t="s">
        <v>21</v>
      </c>
      <c r="C12" s="70">
        <v>541</v>
      </c>
      <c r="D12" s="70">
        <v>282</v>
      </c>
      <c r="E12" s="71">
        <v>0.91843971631205679</v>
      </c>
      <c r="F12" s="70">
        <v>13742</v>
      </c>
      <c r="G12" s="72">
        <v>10861</v>
      </c>
      <c r="H12" s="71">
        <v>0.26526102568824239</v>
      </c>
      <c r="O12" s="9"/>
      <c r="R12" s="12"/>
    </row>
    <row r="13" spans="2:18" ht="18" customHeight="1">
      <c r="B13" s="73" t="s">
        <v>18</v>
      </c>
      <c r="C13" s="73">
        <v>3954</v>
      </c>
      <c r="D13" s="73">
        <v>1235</v>
      </c>
      <c r="E13" s="74">
        <v>2.2016194331983807</v>
      </c>
      <c r="F13" s="73">
        <v>53551</v>
      </c>
      <c r="G13" s="73">
        <v>38617</v>
      </c>
      <c r="H13" s="74">
        <v>0.38672087422637702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94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1126</v>
      </c>
      <c r="D44" s="49">
        <v>1524</v>
      </c>
      <c r="E44" s="49">
        <v>3134</v>
      </c>
      <c r="F44" s="49">
        <v>3577</v>
      </c>
      <c r="G44" s="49">
        <v>3620</v>
      </c>
      <c r="H44" s="49">
        <v>3442</v>
      </c>
      <c r="I44" s="49">
        <v>2949</v>
      </c>
      <c r="J44" s="49">
        <v>2567</v>
      </c>
      <c r="K44" s="49">
        <v>2080</v>
      </c>
      <c r="L44" s="49">
        <v>1658</v>
      </c>
      <c r="M44" s="49">
        <v>1126</v>
      </c>
      <c r="N44" s="49">
        <v>953</v>
      </c>
      <c r="O44" s="50">
        <v>27756</v>
      </c>
    </row>
    <row r="45" spans="2:15">
      <c r="B45" s="48" t="s">
        <v>21</v>
      </c>
      <c r="C45" s="52">
        <v>440</v>
      </c>
      <c r="D45" s="52">
        <v>501</v>
      </c>
      <c r="E45" s="49">
        <v>912</v>
      </c>
      <c r="F45" s="52">
        <v>1115</v>
      </c>
      <c r="G45" s="52">
        <v>1291</v>
      </c>
      <c r="H45" s="52">
        <v>1359</v>
      </c>
      <c r="I45" s="52">
        <v>1269</v>
      </c>
      <c r="J45" s="52">
        <v>1244</v>
      </c>
      <c r="K45" s="52">
        <v>1153</v>
      </c>
      <c r="L45" s="52">
        <v>813</v>
      </c>
      <c r="M45" s="52">
        <v>482</v>
      </c>
      <c r="N45" s="52">
        <v>282</v>
      </c>
      <c r="O45" s="50">
        <v>10861</v>
      </c>
    </row>
    <row r="46" spans="2:15">
      <c r="B46" s="53" t="s">
        <v>90</v>
      </c>
      <c r="C46" s="54">
        <v>1566</v>
      </c>
      <c r="D46" s="54">
        <v>2025</v>
      </c>
      <c r="E46" s="54">
        <v>4046</v>
      </c>
      <c r="F46" s="54">
        <v>4692</v>
      </c>
      <c r="G46" s="54">
        <v>4911</v>
      </c>
      <c r="H46" s="54">
        <v>4801</v>
      </c>
      <c r="I46" s="54">
        <v>4218</v>
      </c>
      <c r="J46" s="54">
        <v>3811</v>
      </c>
      <c r="K46" s="54">
        <v>3233</v>
      </c>
      <c r="L46" s="54">
        <v>2471</v>
      </c>
      <c r="M46" s="54">
        <v>1608</v>
      </c>
      <c r="N46" s="54">
        <v>1235</v>
      </c>
      <c r="O46" s="55"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>
      <selection activeCell="B1" sqref="B1:O1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201" t="s">
        <v>94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>
        <v>953</v>
      </c>
      <c r="O3" s="50">
        <v>27756</v>
      </c>
      <c r="P3" s="6">
        <v>0.71875080922909595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>
        <v>282</v>
      </c>
      <c r="O4" s="50">
        <v>10861</v>
      </c>
      <c r="P4" s="6">
        <v>0.28124919077090399</v>
      </c>
    </row>
    <row r="5" spans="2:18" ht="15.75" customHeight="1">
      <c r="B5" s="53" t="s">
        <v>90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>
        <v>1235</v>
      </c>
      <c r="O5" s="55">
        <v>38617</v>
      </c>
      <c r="P5" s="6">
        <v>1</v>
      </c>
    </row>
    <row r="6" spans="2:18" ht="15.75" customHeight="1">
      <c r="B6" s="57" t="s">
        <v>91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>
        <v>-0.23196517412935325</v>
      </c>
      <c r="O6" s="59"/>
    </row>
    <row r="7" spans="2:18" ht="15.75" customHeight="1">
      <c r="B7" s="60" t="s">
        <v>92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>
        <v>-6.4360418342719328E-3</v>
      </c>
      <c r="O7" s="62">
        <v>9.3222738081757406E-2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106</v>
      </c>
      <c r="D9" s="204"/>
      <c r="E9" s="205" t="s">
        <v>5</v>
      </c>
      <c r="F9" s="206" t="s">
        <v>176</v>
      </c>
      <c r="G9" s="206"/>
      <c r="H9" s="205" t="s">
        <v>5</v>
      </c>
      <c r="O9" s="9"/>
    </row>
    <row r="10" spans="2:18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18" ht="18" customHeight="1">
      <c r="B11" s="65" t="s">
        <v>20</v>
      </c>
      <c r="C11" s="66">
        <v>953</v>
      </c>
      <c r="D11" s="66">
        <v>800</v>
      </c>
      <c r="E11" s="67">
        <v>0.19124999999999992</v>
      </c>
      <c r="F11" s="66">
        <v>27756</v>
      </c>
      <c r="G11" s="68">
        <v>23910</v>
      </c>
      <c r="H11" s="67">
        <v>0.16085319949811794</v>
      </c>
      <c r="I11" s="2"/>
      <c r="O11" s="9"/>
    </row>
    <row r="12" spans="2:18" ht="18" customHeight="1">
      <c r="B12" s="69" t="s">
        <v>21</v>
      </c>
      <c r="C12" s="70">
        <v>282</v>
      </c>
      <c r="D12" s="70">
        <v>443</v>
      </c>
      <c r="E12" s="71">
        <v>-0.36343115124153502</v>
      </c>
      <c r="F12" s="70">
        <v>10861</v>
      </c>
      <c r="G12" s="72">
        <v>11414</v>
      </c>
      <c r="H12" s="71">
        <v>-4.8449272822849165E-2</v>
      </c>
      <c r="O12" s="9"/>
      <c r="R12" s="12"/>
    </row>
    <row r="13" spans="2:18" ht="18" customHeight="1">
      <c r="B13" s="73" t="s">
        <v>18</v>
      </c>
      <c r="C13" s="73">
        <v>1235</v>
      </c>
      <c r="D13" s="73">
        <v>1243</v>
      </c>
      <c r="E13" s="74">
        <v>-6.4360418342719328E-3</v>
      </c>
      <c r="F13" s="73">
        <v>38617</v>
      </c>
      <c r="G13" s="73">
        <v>35324</v>
      </c>
      <c r="H13" s="74">
        <v>9.3222738081757406E-2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81</v>
      </c>
    </row>
    <row r="37" spans="2:15">
      <c r="B37" s="4" t="s">
        <v>72</v>
      </c>
    </row>
    <row r="42" spans="2:15">
      <c r="B42" s="201" t="s">
        <v>100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85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CD28-0504-499E-B14B-9DB50F8B7480}">
  <sheetPr>
    <pageSetUpPr fitToPage="1"/>
  </sheetPr>
  <dimension ref="B2:S53"/>
  <sheetViews>
    <sheetView showGridLines="0" zoomScale="85" zoomScaleNormal="85" workbookViewId="0"/>
  </sheetViews>
  <sheetFormatPr defaultRowHeight="12.75"/>
  <cols>
    <col min="1" max="1" width="2.28515625" customWidth="1"/>
    <col min="2" max="2" width="23.42578125" customWidth="1"/>
    <col min="3" max="5" width="10.42578125" customWidth="1"/>
    <col min="6" max="7" width="11.7109375" customWidth="1"/>
    <col min="8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162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3">
        <v>2024</v>
      </c>
      <c r="C10" s="188">
        <v>1395</v>
      </c>
      <c r="D10" s="188">
        <v>2531</v>
      </c>
      <c r="E10" s="188">
        <v>4265</v>
      </c>
      <c r="F10" s="188">
        <v>5272</v>
      </c>
      <c r="G10" s="188">
        <v>4488</v>
      </c>
      <c r="H10" s="188">
        <v>4236</v>
      </c>
      <c r="I10" s="188">
        <v>4380</v>
      </c>
      <c r="J10" s="188">
        <v>3618</v>
      </c>
      <c r="K10" s="188">
        <v>2632</v>
      </c>
      <c r="L10" s="188">
        <v>2097</v>
      </c>
      <c r="M10" s="188">
        <v>1482</v>
      </c>
      <c r="N10" s="188">
        <v>3413</v>
      </c>
      <c r="O10" s="189">
        <v>39809</v>
      </c>
      <c r="P10" s="2"/>
      <c r="S10" s="12"/>
    </row>
    <row r="11" spans="2:19">
      <c r="B11" s="85">
        <v>2025</v>
      </c>
      <c r="C11" s="192">
        <v>1250</v>
      </c>
      <c r="D11" s="192">
        <v>2206</v>
      </c>
      <c r="E11" s="192">
        <v>4859</v>
      </c>
      <c r="F11" s="192">
        <v>5457</v>
      </c>
      <c r="G11" s="192">
        <v>5311</v>
      </c>
      <c r="H11" s="192">
        <v>5002</v>
      </c>
      <c r="I11" s="192">
        <v>5333</v>
      </c>
      <c r="J11" s="192">
        <v>3807</v>
      </c>
      <c r="K11" s="192">
        <v>2983</v>
      </c>
      <c r="L11" s="192">
        <v>2051</v>
      </c>
      <c r="M11" s="192">
        <v>1420</v>
      </c>
      <c r="N11" s="192"/>
      <c r="O11" s="193">
        <v>39679</v>
      </c>
      <c r="P11" s="2"/>
      <c r="S11" s="12"/>
    </row>
    <row r="12" spans="2:19">
      <c r="B12" s="83" t="s">
        <v>147</v>
      </c>
      <c r="C12" s="87">
        <v>-0.10394265232974909</v>
      </c>
      <c r="D12" s="87">
        <v>-0.12840774397471355</v>
      </c>
      <c r="E12" s="87">
        <v>0.13927315357561554</v>
      </c>
      <c r="F12" s="87">
        <v>3.5091047040971102E-2</v>
      </c>
      <c r="G12" s="87">
        <v>0.18337789661319071</v>
      </c>
      <c r="H12" s="87">
        <v>0.18083097261567516</v>
      </c>
      <c r="I12" s="87">
        <v>0.21757990867579902</v>
      </c>
      <c r="J12" s="87">
        <v>5.2238805970149294E-2</v>
      </c>
      <c r="K12" s="87">
        <v>0.13335866261398177</v>
      </c>
      <c r="L12" s="87">
        <v>-2.1936099189318048E-2</v>
      </c>
      <c r="M12" s="87">
        <v>-4.183535762483126E-2</v>
      </c>
      <c r="N12" s="87"/>
      <c r="O12" s="87">
        <v>9.0202220024178548E-2</v>
      </c>
    </row>
    <row r="13" spans="2:19">
      <c r="C13" s="17"/>
      <c r="D13" s="17"/>
      <c r="E13" s="17"/>
      <c r="F13" s="17"/>
      <c r="G13" s="17"/>
      <c r="H13" s="17"/>
      <c r="I13" s="17"/>
      <c r="J13" s="88"/>
      <c r="K13" s="88"/>
      <c r="L13" s="88"/>
      <c r="M13" s="88"/>
      <c r="N13" s="88"/>
      <c r="O13" s="17"/>
    </row>
    <row r="14" spans="2:19" ht="24" customHeight="1">
      <c r="B14" s="209" t="s">
        <v>19</v>
      </c>
      <c r="C14" s="210" t="s">
        <v>173</v>
      </c>
      <c r="D14" s="210"/>
      <c r="E14" s="211" t="s">
        <v>5</v>
      </c>
      <c r="F14" s="212" t="s">
        <v>175</v>
      </c>
      <c r="G14" s="210"/>
      <c r="H14" s="211" t="s">
        <v>5</v>
      </c>
      <c r="I14" s="17"/>
      <c r="J14" s="88"/>
      <c r="K14" s="88"/>
      <c r="L14" s="88"/>
      <c r="M14" s="88"/>
      <c r="N14" s="88"/>
      <c r="O14" s="17"/>
    </row>
    <row r="15" spans="2:19" ht="21" customHeight="1">
      <c r="B15" s="209"/>
      <c r="C15" s="89">
        <v>2025</v>
      </c>
      <c r="D15" s="89">
        <v>2024</v>
      </c>
      <c r="E15" s="211"/>
      <c r="F15" s="89">
        <v>2025</v>
      </c>
      <c r="G15" s="89">
        <v>2024</v>
      </c>
      <c r="H15" s="211"/>
      <c r="I15" s="17"/>
      <c r="J15" s="88"/>
      <c r="K15" s="88"/>
      <c r="L15" s="88"/>
      <c r="M15" s="88"/>
      <c r="N15" s="88"/>
      <c r="O15" s="17"/>
    </row>
    <row r="16" spans="2:19" ht="19.5" customHeight="1">
      <c r="B16" s="90" t="s">
        <v>23</v>
      </c>
      <c r="C16" s="91">
        <v>1420</v>
      </c>
      <c r="D16" s="91">
        <v>1482</v>
      </c>
      <c r="E16" s="92">
        <v>-4.183535762483126E-2</v>
      </c>
      <c r="F16" s="91">
        <v>39679</v>
      </c>
      <c r="G16" s="90">
        <v>36396</v>
      </c>
      <c r="H16" s="92">
        <v>9.0202220024178548E-2</v>
      </c>
      <c r="I16" s="17"/>
      <c r="J16" s="88"/>
      <c r="K16" s="88"/>
      <c r="L16" s="88"/>
      <c r="M16" s="88"/>
      <c r="N16" s="88"/>
      <c r="O16" s="17"/>
    </row>
    <row r="17" spans="2:15">
      <c r="B17" s="93"/>
      <c r="C17" s="94"/>
      <c r="D17" s="93"/>
      <c r="E17" s="95"/>
      <c r="F17" s="17"/>
      <c r="G17" s="17"/>
      <c r="H17" s="17"/>
      <c r="I17" s="17"/>
      <c r="J17" s="88"/>
      <c r="K17" s="88"/>
      <c r="L17" s="88"/>
      <c r="M17" s="88"/>
      <c r="N17" s="88"/>
      <c r="O17" s="17"/>
    </row>
    <row r="42" spans="2:15">
      <c r="B42" s="4" t="s">
        <v>81</v>
      </c>
    </row>
    <row r="43" spans="2:15">
      <c r="B43" s="4"/>
    </row>
    <row r="46" spans="2:15" hidden="1"/>
    <row r="47" spans="2:15" hidden="1">
      <c r="B47" t="s">
        <v>27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6" t="e">
        <v>#REF!</v>
      </c>
      <c r="D48" s="6" t="e">
        <v>#REF!</v>
      </c>
      <c r="E48" s="6" t="e">
        <v>#REF!</v>
      </c>
      <c r="F48" s="6" t="e">
        <v>#REF!</v>
      </c>
      <c r="G48" s="6" t="e">
        <v>#REF!</v>
      </c>
      <c r="H48" s="6" t="e">
        <v>#REF!</v>
      </c>
      <c r="I48" s="6" t="e">
        <v>#REF!</v>
      </c>
      <c r="J48" s="6" t="e">
        <v>#REF!</v>
      </c>
      <c r="K48" s="6" t="e">
        <v>#REF!</v>
      </c>
      <c r="L48" s="6" t="e">
        <v>#REF!</v>
      </c>
      <c r="M48" s="6" t="e">
        <v>#REF!</v>
      </c>
      <c r="N48" s="6" t="e">
        <v>#REF!</v>
      </c>
      <c r="O48" s="6" t="e">
        <v>#REF!</v>
      </c>
    </row>
    <row r="49" spans="2:16" hidden="1">
      <c r="B49" t="s">
        <v>29</v>
      </c>
      <c r="C49" s="14">
        <v>316</v>
      </c>
      <c r="D49" s="15">
        <v>531</v>
      </c>
      <c r="E49" s="15">
        <v>826</v>
      </c>
      <c r="F49" s="15">
        <v>728</v>
      </c>
      <c r="G49" s="15">
        <v>677</v>
      </c>
      <c r="H49" s="15">
        <v>632</v>
      </c>
      <c r="I49" s="15">
        <v>583</v>
      </c>
      <c r="J49" s="15">
        <v>390</v>
      </c>
      <c r="K49">
        <v>402</v>
      </c>
      <c r="L49">
        <v>205</v>
      </c>
      <c r="M49">
        <v>225</v>
      </c>
      <c r="N49">
        <v>241</v>
      </c>
      <c r="O49">
        <v>5756</v>
      </c>
      <c r="P49">
        <v>2401</v>
      </c>
    </row>
    <row r="50" spans="2:16" hidden="1">
      <c r="C50" s="6">
        <v>0.77073170731707319</v>
      </c>
      <c r="D50" s="6">
        <v>0.58609271523178808</v>
      </c>
      <c r="E50" s="6">
        <v>0.37156995051731895</v>
      </c>
      <c r="F50" s="6">
        <v>0.25242718446601942</v>
      </c>
      <c r="G50" s="6">
        <v>0.22848464394195073</v>
      </c>
      <c r="H50" s="6">
        <v>0.22191011235955055</v>
      </c>
      <c r="I50" s="6">
        <v>0.24061081304168386</v>
      </c>
      <c r="J50" s="6">
        <v>0.20591341077085534</v>
      </c>
      <c r="K50" s="6">
        <v>0.27515400410677621</v>
      </c>
      <c r="L50" s="6">
        <v>0.17284991568296795</v>
      </c>
      <c r="M50" s="6">
        <v>0.21008403361344538</v>
      </c>
      <c r="N50" s="6">
        <v>0.18396946564885497</v>
      </c>
      <c r="O50" s="6">
        <v>0.26385514554205819</v>
      </c>
      <c r="P50" s="2" t="e">
        <v>#DIV/0!</v>
      </c>
    </row>
    <row r="51" spans="2:16" hidden="1">
      <c r="B51" t="s">
        <v>29</v>
      </c>
      <c r="C51" s="14">
        <v>171</v>
      </c>
      <c r="D51" s="15">
        <v>277</v>
      </c>
      <c r="E51" s="15">
        <v>688</v>
      </c>
      <c r="F51" s="15">
        <v>849</v>
      </c>
      <c r="G51" s="15"/>
      <c r="H51" s="15"/>
      <c r="I51" s="15"/>
      <c r="J51" s="15"/>
      <c r="O51">
        <v>1985</v>
      </c>
    </row>
    <row r="52" spans="2:16" hidden="1">
      <c r="C52" s="6">
        <v>0.19976635514018692</v>
      </c>
      <c r="D52" s="6">
        <v>0.2170846394984326</v>
      </c>
      <c r="E52" s="6">
        <v>0.24328147100424327</v>
      </c>
      <c r="F52" s="6">
        <v>0.29530434782608694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8.3019657047260567E-2</v>
      </c>
      <c r="P52" s="6"/>
    </row>
    <row r="53" spans="2:16" hidden="1"/>
  </sheetData>
  <mergeCells count="6">
    <mergeCell ref="B2:O2"/>
    <mergeCell ref="B14:B15"/>
    <mergeCell ref="C14:D14"/>
    <mergeCell ref="E14:E15"/>
    <mergeCell ref="F14:G14"/>
    <mergeCell ref="H14:H15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A4C1-D67F-4E0F-B74B-F7D2271ABBA7}">
  <sheetPr>
    <pageSetUpPr fitToPage="1"/>
  </sheetPr>
  <dimension ref="B2:S52"/>
  <sheetViews>
    <sheetView showGridLines="0" zoomScale="80" zoomScaleNormal="80" workbookViewId="0">
      <selection activeCell="N16" sqref="N16"/>
    </sheetView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7" t="s">
        <v>112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5">
        <v>2024</v>
      </c>
      <c r="C10" s="192">
        <v>1395</v>
      </c>
      <c r="D10" s="192">
        <v>2531</v>
      </c>
      <c r="E10" s="192">
        <v>4265</v>
      </c>
      <c r="F10" s="192">
        <v>5272</v>
      </c>
      <c r="G10" s="192">
        <v>4488</v>
      </c>
      <c r="H10" s="192">
        <v>4236</v>
      </c>
      <c r="I10" s="192">
        <v>4380</v>
      </c>
      <c r="J10" s="192">
        <v>3618</v>
      </c>
      <c r="K10" s="192">
        <v>2632</v>
      </c>
      <c r="L10" s="192">
        <v>2097</v>
      </c>
      <c r="M10" s="192">
        <v>1482</v>
      </c>
      <c r="N10" s="192">
        <v>3413</v>
      </c>
      <c r="O10" s="193">
        <v>39809</v>
      </c>
      <c r="P10" s="2"/>
      <c r="S10" s="12"/>
    </row>
    <row r="11" spans="2:19">
      <c r="B11" s="83" t="s">
        <v>113</v>
      </c>
      <c r="C11" s="87">
        <v>0.23889875666074611</v>
      </c>
      <c r="D11" s="87">
        <v>0.66076115485564313</v>
      </c>
      <c r="E11" s="87">
        <v>0.36088066368857685</v>
      </c>
      <c r="F11" s="87">
        <v>0.47386077718758735</v>
      </c>
      <c r="G11" s="87">
        <v>0.23977900552486187</v>
      </c>
      <c r="H11" s="87">
        <v>0.23067983730389319</v>
      </c>
      <c r="I11" s="87">
        <v>0.48524923702950162</v>
      </c>
      <c r="J11" s="87">
        <v>0.40942734709777961</v>
      </c>
      <c r="K11" s="87">
        <v>0.26538461538461533</v>
      </c>
      <c r="L11" s="87">
        <v>0.26477683956574194</v>
      </c>
      <c r="M11" s="87">
        <v>0.31616341030195372</v>
      </c>
      <c r="N11" s="87">
        <v>2.5813221406086044</v>
      </c>
      <c r="O11" s="87">
        <v>0.43424845078541585</v>
      </c>
    </row>
    <row r="12" spans="2:19">
      <c r="C12" s="17"/>
      <c r="D12" s="17"/>
      <c r="E12" s="17"/>
      <c r="F12" s="17"/>
      <c r="G12" s="17"/>
      <c r="H12" s="17"/>
      <c r="I12" s="17"/>
      <c r="J12" s="88"/>
      <c r="K12" s="88"/>
      <c r="L12" s="88"/>
      <c r="M12" s="88"/>
      <c r="N12" s="88"/>
      <c r="O12" s="17"/>
    </row>
    <row r="13" spans="2:19" ht="24" customHeight="1">
      <c r="B13" s="209" t="s">
        <v>19</v>
      </c>
      <c r="C13" s="210" t="s">
        <v>106</v>
      </c>
      <c r="D13" s="210"/>
      <c r="E13" s="211" t="s">
        <v>5</v>
      </c>
      <c r="F13" s="212" t="s">
        <v>176</v>
      </c>
      <c r="G13" s="210"/>
      <c r="H13" s="211" t="s">
        <v>5</v>
      </c>
      <c r="I13" s="17"/>
      <c r="J13" s="88"/>
      <c r="K13" s="88"/>
      <c r="L13" s="88"/>
      <c r="M13" s="88"/>
      <c r="N13" s="88"/>
      <c r="O13" s="17"/>
    </row>
    <row r="14" spans="2:19" ht="21" customHeight="1">
      <c r="B14" s="209"/>
      <c r="C14" s="89">
        <v>2024</v>
      </c>
      <c r="D14" s="89">
        <v>2023</v>
      </c>
      <c r="E14" s="211"/>
      <c r="F14" s="89">
        <v>2024</v>
      </c>
      <c r="G14" s="89">
        <v>2023</v>
      </c>
      <c r="H14" s="211"/>
      <c r="I14" s="17"/>
      <c r="J14" s="88"/>
      <c r="K14" s="88"/>
      <c r="L14" s="88"/>
      <c r="M14" s="88"/>
      <c r="N14" s="88"/>
      <c r="O14" s="17"/>
    </row>
    <row r="15" spans="2:19" ht="19.5" customHeight="1">
      <c r="B15" s="90" t="s">
        <v>23</v>
      </c>
      <c r="C15" s="91">
        <v>3413</v>
      </c>
      <c r="D15" s="91">
        <v>953</v>
      </c>
      <c r="E15" s="92">
        <v>2.5813221406086044</v>
      </c>
      <c r="F15" s="91">
        <v>39809</v>
      </c>
      <c r="G15" s="90">
        <v>27756</v>
      </c>
      <c r="H15" s="92">
        <v>0.43424845078541585</v>
      </c>
      <c r="I15" s="17"/>
      <c r="J15" s="88"/>
      <c r="K15" s="88"/>
      <c r="L15" s="88"/>
      <c r="M15" s="88"/>
      <c r="N15" s="88"/>
      <c r="O15" s="17"/>
    </row>
    <row r="16" spans="2:19">
      <c r="B16" s="93"/>
      <c r="C16" s="94"/>
      <c r="D16" s="93"/>
      <c r="E16" s="95"/>
      <c r="F16" s="17"/>
      <c r="G16" s="17"/>
      <c r="H16" s="17"/>
      <c r="I16" s="17"/>
      <c r="J16" s="88"/>
      <c r="K16" s="88"/>
      <c r="L16" s="88"/>
      <c r="M16" s="88"/>
      <c r="N16" s="88"/>
      <c r="O16" s="17"/>
    </row>
    <row r="41" spans="2:16">
      <c r="B41" s="4" t="s">
        <v>81</v>
      </c>
    </row>
    <row r="42" spans="2:16">
      <c r="B42" s="4"/>
    </row>
    <row r="45" spans="2:16" hidden="1"/>
    <row r="46" spans="2:16" hidden="1">
      <c r="B46" t="s">
        <v>27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6" hidden="1">
      <c r="B48" t="s">
        <v>29</v>
      </c>
      <c r="C48" s="14">
        <v>316</v>
      </c>
      <c r="D48" s="15">
        <v>531</v>
      </c>
      <c r="E48" s="15">
        <v>826</v>
      </c>
      <c r="F48" s="15">
        <v>728</v>
      </c>
      <c r="G48" s="15">
        <v>677</v>
      </c>
      <c r="H48" s="15">
        <v>632</v>
      </c>
      <c r="I48" s="15">
        <v>583</v>
      </c>
      <c r="J48" s="1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6">
        <v>0.77073170731707319</v>
      </c>
      <c r="D49" s="6">
        <v>0.58609271523178808</v>
      </c>
      <c r="E49" s="6">
        <v>0.37156995051731895</v>
      </c>
      <c r="F49" s="6">
        <v>0.25242718446601942</v>
      </c>
      <c r="G49" s="6">
        <v>0.22848464394195073</v>
      </c>
      <c r="H49" s="6">
        <v>0.22191011235955055</v>
      </c>
      <c r="I49" s="6">
        <v>0.24061081304168386</v>
      </c>
      <c r="J49" s="6">
        <v>0.20591341077085534</v>
      </c>
      <c r="K49" s="6">
        <v>0.27515400410677621</v>
      </c>
      <c r="L49" s="6">
        <v>0.17284991568296795</v>
      </c>
      <c r="M49" s="6">
        <v>0.21008403361344538</v>
      </c>
      <c r="N49" s="6">
        <v>0.18396946564885497</v>
      </c>
      <c r="O49" s="6">
        <v>0.26385514554205819</v>
      </c>
      <c r="P49" s="2" t="e">
        <v>#DIV/0!</v>
      </c>
    </row>
    <row r="50" spans="2:16" hidden="1">
      <c r="B50" t="s">
        <v>29</v>
      </c>
      <c r="C50" s="14">
        <v>171</v>
      </c>
      <c r="D50" s="15">
        <v>277</v>
      </c>
      <c r="E50" s="15">
        <v>688</v>
      </c>
      <c r="F50" s="15">
        <v>849</v>
      </c>
      <c r="G50" s="15"/>
      <c r="H50" s="15"/>
      <c r="I50" s="15"/>
      <c r="J50" s="15"/>
      <c r="O50">
        <v>1985</v>
      </c>
    </row>
    <row r="51" spans="2:16" hidden="1">
      <c r="C51" s="6">
        <v>0.19976635514018692</v>
      </c>
      <c r="D51" s="6">
        <v>0.2170846394984326</v>
      </c>
      <c r="E51" s="6">
        <v>0.24328147100424327</v>
      </c>
      <c r="F51" s="6">
        <v>0.29530434782608694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8.3019657047260567E-2</v>
      </c>
      <c r="P51" s="6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6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Nazwane zakresy</vt:lpstr>
      </vt:variant>
      <vt:variant>
        <vt:i4>16</vt:i4>
      </vt:variant>
    </vt:vector>
  </HeadingPairs>
  <TitlesOfParts>
    <vt:vector size="33" baseType="lpstr">
      <vt:lpstr>INDEX</vt:lpstr>
      <vt:lpstr>R_PTW 2025vs2024</vt:lpstr>
      <vt:lpstr>R_PTW 2024vs2023</vt:lpstr>
      <vt:lpstr>R_PTW 2023vs2022</vt:lpstr>
      <vt:lpstr>R_PTW NEW 2025vs2024</vt:lpstr>
      <vt:lpstr>R_PTW NEW 2024vs2023</vt:lpstr>
      <vt:lpstr>R_PTW NEW 2023vs2022</vt:lpstr>
      <vt:lpstr>R_nowe MC 2025vs2024</vt:lpstr>
      <vt:lpstr>R_nowe MC 2024vs2023</vt:lpstr>
      <vt:lpstr>R_nowe MC 2023vs2022</vt:lpstr>
      <vt:lpstr>R_MC 2025 rankingi</vt:lpstr>
      <vt:lpstr>R_nowe MP 2025s2024</vt:lpstr>
      <vt:lpstr>R_nowe MP 2023s2022</vt:lpstr>
      <vt:lpstr>R_MP_2025 ranking</vt:lpstr>
      <vt:lpstr>R_PTW USED 2025vs2024</vt:lpstr>
      <vt:lpstr>R_PTW USED 2023vs2022</vt:lpstr>
      <vt:lpstr>R_MC&amp;MP struktura 2025</vt:lpstr>
      <vt:lpstr>'R_MC 2025 rankingi'!Obszar_wydruku</vt:lpstr>
      <vt:lpstr>'R_MC&amp;MP struktura 2025'!Obszar_wydruku</vt:lpstr>
      <vt:lpstr>'R_MP_2025 ranking'!Obszar_wydruku</vt:lpstr>
      <vt:lpstr>'R_nowe MC 2023vs2022'!Obszar_wydruku</vt:lpstr>
      <vt:lpstr>'R_nowe MC 2024vs2023'!Obszar_wydruku</vt:lpstr>
      <vt:lpstr>'R_nowe MC 2025vs2024'!Obszar_wydruku</vt:lpstr>
      <vt:lpstr>'R_nowe MP 2023s2022'!Obszar_wydruku</vt:lpstr>
      <vt:lpstr>'R_nowe MP 2025s2024'!Obszar_wydruku</vt:lpstr>
      <vt:lpstr>'R_PTW 2023vs2022'!Obszar_wydruku</vt:lpstr>
      <vt:lpstr>'R_PTW 2024vs2023'!Obszar_wydruku</vt:lpstr>
      <vt:lpstr>'R_PTW 2025vs2024'!Obszar_wydruku</vt:lpstr>
      <vt:lpstr>'R_PTW NEW 2023vs2022'!Obszar_wydruku</vt:lpstr>
      <vt:lpstr>'R_PTW NEW 2024vs2023'!Obszar_wydruku</vt:lpstr>
      <vt:lpstr>'R_PTW NEW 2025vs2024'!Obszar_wydruku</vt:lpstr>
      <vt:lpstr>'R_PTW USED 2023vs2022'!Obszar_wydruku</vt:lpstr>
      <vt:lpstr>'R_PTW USED 2025vs2024'!Obszar_wydruku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2022-09-02T13:08:59Z</cp:lastPrinted>
  <dcterms:created xsi:type="dcterms:W3CDTF">2008-02-15T15:03:22Z</dcterms:created>
  <dcterms:modified xsi:type="dcterms:W3CDTF">2025-12-08T12:56:48Z</dcterms:modified>
</cp:coreProperties>
</file>